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in\Documents\01 Documents de travail\000001 Karsteau 4\00000 Thérion\"/>
    </mc:Choice>
  </mc:AlternateContent>
  <xr:revisionPtr revIDLastSave="0" documentId="13_ncr:1_{F57F4356-46E1-4808-8393-7C91CA61D82F}" xr6:coauthVersionLast="47" xr6:coauthVersionMax="47" xr10:uidLastSave="{00000000-0000-0000-0000-000000000000}"/>
  <bookViews>
    <workbookView xWindow="-28920" yWindow="-120" windowWidth="29040" windowHeight="15720" activeTab="2" xr2:uid="{46F75EDB-CFE1-4093-83B5-B9DBA0701FB6}"/>
  </bookViews>
  <sheets>
    <sheet name="Comparaison" sheetId="1" r:id="rId1"/>
    <sheet name="Source Thérion " sheetId="4" r:id="rId2"/>
    <sheet name="Import a réaliser" sheetId="6" r:id="rId3"/>
    <sheet name="N° de colonne" sheetId="3" r:id="rId4"/>
    <sheet name="Formule pour fichier" sheetId="2" r:id="rId5"/>
    <sheet name="Feuil2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G7" i="3"/>
  <c r="H7" i="3" s="1"/>
  <c r="I7" i="3" s="1"/>
  <c r="J7" i="3" s="1"/>
  <c r="K7" i="3" s="1"/>
  <c r="L7" i="3" s="1"/>
  <c r="M7" i="3" s="1"/>
  <c r="N7" i="3" s="1"/>
  <c r="G8" i="3"/>
  <c r="H8" i="3" s="1"/>
  <c r="I8" i="3" s="1"/>
  <c r="J8" i="3" s="1"/>
  <c r="K8" i="3" s="1"/>
  <c r="L8" i="3" s="1"/>
  <c r="M8" i="3" s="1"/>
  <c r="N8" i="3" s="1"/>
  <c r="G9" i="3"/>
  <c r="H9" i="3" s="1"/>
  <c r="I9" i="3" s="1"/>
  <c r="J9" i="3" s="1"/>
  <c r="K9" i="3" s="1"/>
  <c r="L9" i="3" s="1"/>
  <c r="M9" i="3" s="1"/>
  <c r="N9" i="3" s="1"/>
  <c r="G10" i="3"/>
  <c r="H10" i="3" s="1"/>
  <c r="I10" i="3" s="1"/>
  <c r="J10" i="3" s="1"/>
  <c r="K10" i="3" s="1"/>
  <c r="L10" i="3" s="1"/>
  <c r="M10" i="3" s="1"/>
  <c r="N10" i="3" s="1"/>
  <c r="G11" i="3"/>
  <c r="H11" i="3" s="1"/>
  <c r="I11" i="3" s="1"/>
  <c r="J11" i="3" s="1"/>
  <c r="K11" i="3" s="1"/>
  <c r="L11" i="3" s="1"/>
  <c r="M11" i="3" s="1"/>
  <c r="N11" i="3" s="1"/>
  <c r="G12" i="3"/>
  <c r="H12" i="3" s="1"/>
  <c r="I12" i="3" s="1"/>
  <c r="J12" i="3" s="1"/>
  <c r="K12" i="3" s="1"/>
  <c r="L12" i="3" s="1"/>
  <c r="M12" i="3" s="1"/>
  <c r="N12" i="3" s="1"/>
  <c r="G13" i="3"/>
  <c r="H13" i="3" s="1"/>
  <c r="I13" i="3" s="1"/>
  <c r="J13" i="3" s="1"/>
  <c r="K13" i="3" s="1"/>
  <c r="L13" i="3" s="1"/>
  <c r="M13" i="3" s="1"/>
  <c r="N13" i="3" s="1"/>
  <c r="G6" i="3"/>
  <c r="H6" i="3" s="1"/>
  <c r="I6" i="3" s="1"/>
  <c r="J6" i="3" s="1"/>
  <c r="K6" i="3" s="1"/>
  <c r="L6" i="3" s="1"/>
  <c r="M6" i="3" s="1"/>
  <c r="N6" i="3" s="1"/>
</calcChain>
</file>

<file path=xl/sharedStrings.xml><?xml version="1.0" encoding="utf-8"?>
<sst xmlns="http://schemas.openxmlformats.org/spreadsheetml/2006/main" count="1706" uniqueCount="484">
  <si>
    <t>Numéro entrée (10 caractères maxi)</t>
  </si>
  <si>
    <t>Nom entrée</t>
  </si>
  <si>
    <t>Synonyme 1 entrée</t>
  </si>
  <si>
    <t>Synonyme 2 entrée</t>
  </si>
  <si>
    <t>Synonyme 3  entrée</t>
  </si>
  <si>
    <t>Marquage 1 entrée</t>
  </si>
  <si>
    <t>Marquage 2 entrée</t>
  </si>
  <si>
    <t>Marquage 3 entrée</t>
  </si>
  <si>
    <t>Coord X</t>
  </si>
  <si>
    <t>Coord Y</t>
  </si>
  <si>
    <t>Z</t>
  </si>
  <si>
    <t>Unité UTM m/km</t>
  </si>
  <si>
    <t>Système</t>
  </si>
  <si>
    <t>Fuseau UTM / zone Lambert</t>
  </si>
  <si>
    <t>Méthode de détermination</t>
  </si>
  <si>
    <t>Source coordonnées</t>
  </si>
  <si>
    <t>Date coordonnées</t>
  </si>
  <si>
    <t>Coordonnées vérifiées (O/N/vide)</t>
  </si>
  <si>
    <t>Source des infos</t>
  </si>
  <si>
    <t>Code secteur</t>
  </si>
  <si>
    <t>Nom du Secteur</t>
  </si>
  <si>
    <t>Code Zone</t>
  </si>
  <si>
    <t>Nom Zone</t>
  </si>
  <si>
    <t>Lieu-dit</t>
  </si>
  <si>
    <t>Code Pays</t>
  </si>
  <si>
    <t>Code commune (INSEE)</t>
  </si>
  <si>
    <t>Nom Commune</t>
  </si>
  <si>
    <t>Numéro parcelle cadastre</t>
  </si>
  <si>
    <t>Références hydro de surface</t>
  </si>
  <si>
    <t>Infos en acces libre (O/N)</t>
  </si>
  <si>
    <t>Entrée et cavité cachées   (O/N)</t>
  </si>
  <si>
    <t>Entrée et cavité existent dans karsteau  (O/N)</t>
  </si>
  <si>
    <t>Id entrée</t>
  </si>
  <si>
    <t>Id cavité</t>
  </si>
  <si>
    <t>Nature entrée         (N, A, R)</t>
  </si>
  <si>
    <t>Accès entrée (I,H,V,-)</t>
  </si>
  <si>
    <t>Hydrologie entrée (S,P,E,I)</t>
  </si>
  <si>
    <t>Circulation entrée       (T,P)</t>
  </si>
  <si>
    <t>Recoupe circulation (T,P)</t>
  </si>
  <si>
    <t>Catégorie hydro de l'entrée</t>
  </si>
  <si>
    <t>Débit mini</t>
  </si>
  <si>
    <t>Débit moyen</t>
  </si>
  <si>
    <t>Débit maxi</t>
  </si>
  <si>
    <t>Dimensions entrée en m</t>
  </si>
  <si>
    <t>Catégorie morpho de l'entrée</t>
  </si>
  <si>
    <t>Courant d'air    (O/N)</t>
  </si>
  <si>
    <t>Terrain non karstique (O si non karstique)</t>
  </si>
  <si>
    <t>Nom cavité (si différent de l'entrée)</t>
  </si>
  <si>
    <t>Synonyme cavité 1 (si différent de l'entrée)</t>
  </si>
  <si>
    <t>Synonyme cavité 2 (si différent de l'entrée)</t>
  </si>
  <si>
    <t>Synonyme cavité 3 (si différent de l'entrée)</t>
  </si>
  <si>
    <t xml:space="preserve">Nature de la cavité
A / C / TA / TE </t>
  </si>
  <si>
    <t>Développement</t>
  </si>
  <si>
    <t>Dénivelé -</t>
  </si>
  <si>
    <t>Dénivelé +</t>
  </si>
  <si>
    <t>Auteur spéléométrie</t>
  </si>
  <si>
    <t>Date spéléométrie</t>
  </si>
  <si>
    <t>Code Hydro</t>
  </si>
  <si>
    <t>Système Hydro</t>
  </si>
  <si>
    <t>Lié à "entrée" "cavité" "terminus"</t>
  </si>
  <si>
    <t>Nature : "texte" "photo" "topo" "kml" "carte" "autre"</t>
  </si>
  <si>
    <t>Titre</t>
  </si>
  <si>
    <t>Date</t>
  </si>
  <si>
    <t>Auteur document</t>
  </si>
  <si>
    <t>Description Résumé</t>
  </si>
  <si>
    <t>Texte ou Nom de fichier</t>
  </si>
  <si>
    <t>Catégories</t>
  </si>
  <si>
    <t>Cellules fichier Therion</t>
  </si>
  <si>
    <t>DOCUMENT_1_AUTEUR</t>
  </si>
  <si>
    <t>DOCUMENT_1_CAT</t>
  </si>
  <si>
    <t>DOCUMENT_1_DATE</t>
  </si>
  <si>
    <t>DOCUMENT_1_DATE_UPDATE</t>
  </si>
  <si>
    <t>DOCUMENT_1_DESCRIPTION</t>
  </si>
  <si>
    <t>DOCUMENT_1_FILE</t>
  </si>
  <si>
    <t>DOCUMENT_1_ID</t>
  </si>
  <si>
    <t>DOCUMENT_1_KEY_KARSTEAU</t>
  </si>
  <si>
    <t>DOCUMENT_1_LIE</t>
  </si>
  <si>
    <t>DOCUMENT_1_NATURE</t>
  </si>
  <si>
    <t>DOCUMENT_1_TEXT</t>
  </si>
  <si>
    <t>DOCUMENT_1_TITRE</t>
  </si>
  <si>
    <t>Cellule fichier Karsteau</t>
  </si>
  <si>
    <t>Pas prévue</t>
  </si>
  <si>
    <t>Qu'est ce</t>
  </si>
  <si>
    <t>Vide</t>
  </si>
  <si>
    <t>Fichier Import Karsteau</t>
  </si>
  <si>
    <t>ENT_ID</t>
  </si>
  <si>
    <t>ENT_ID_CAVITE</t>
  </si>
  <si>
    <t>ENT_NUM</t>
  </si>
  <si>
    <t>ENT_NAME</t>
  </si>
  <si>
    <t>ENT_SYNO_1</t>
  </si>
  <si>
    <t>ENT_SYNO_2</t>
  </si>
  <si>
    <t>ENT_SYNO_3</t>
  </si>
  <si>
    <t>ENT_MARQ_1</t>
  </si>
  <si>
    <t>ENT_MARQ_2</t>
  </si>
  <si>
    <t>ENT_MARQ_3</t>
  </si>
  <si>
    <t>ENT_COORD_X</t>
  </si>
  <si>
    <t>ENT_COORD_Y</t>
  </si>
  <si>
    <t>ENT_COORD_Z</t>
  </si>
  <si>
    <t>ENT_UNIT_COORD</t>
  </si>
  <si>
    <t>ENT_SYS_COORD</t>
  </si>
  <si>
    <t>ENT_ZONE_COORD</t>
  </si>
  <si>
    <t>ENT_METHODE_COORD</t>
  </si>
  <si>
    <t>ENT_SOURCE_COORD</t>
  </si>
  <si>
    <t>ENT_DATE_COORD</t>
  </si>
  <si>
    <t>ENT_ACCES_LIBRE</t>
  </si>
  <si>
    <t>ENT_PATH</t>
  </si>
  <si>
    <t>ENT_KEY_KARSTEAU</t>
  </si>
  <si>
    <t>ENT_DATE_UPDATE</t>
  </si>
  <si>
    <t>CAVITE_ID</t>
  </si>
  <si>
    <t>CAVITE_NAME</t>
  </si>
  <si>
    <t>CAVITE_SYNO_1</t>
  </si>
  <si>
    <t>CAVITE_SYNO_2</t>
  </si>
  <si>
    <t>CAVITE_SYNO_3</t>
  </si>
  <si>
    <t>CAVITE_DEV</t>
  </si>
  <si>
    <t>CAVITE_DENIV_PLUS</t>
  </si>
  <si>
    <t>CAVITE_DENIV_MOINS</t>
  </si>
  <si>
    <t>CAVITE_PATH</t>
  </si>
  <si>
    <t>CAVITE_KEY_KARSTEAU</t>
  </si>
  <si>
    <t>CAVITE_DATE_UPDATE</t>
  </si>
  <si>
    <t>Oui</t>
  </si>
  <si>
    <t>Non</t>
  </si>
  <si>
    <t>Obligatoire</t>
  </si>
  <si>
    <t>oui</t>
  </si>
  <si>
    <t>Oui \ non</t>
  </si>
  <si>
    <t>oui ou alternative</t>
  </si>
  <si>
    <t>1° : données entrées</t>
  </si>
  <si>
    <t>2° : données cavités</t>
  </si>
  <si>
    <t>3° : documents</t>
  </si>
  <si>
    <t>Comparaison</t>
  </si>
  <si>
    <t>Doc 1</t>
  </si>
  <si>
    <t>Doc 2</t>
  </si>
  <si>
    <t>Doc 3</t>
  </si>
  <si>
    <t>Doc 4</t>
  </si>
  <si>
    <t>Doc 5</t>
  </si>
  <si>
    <t>Doc 6</t>
  </si>
  <si>
    <t>Doc 7</t>
  </si>
  <si>
    <t>Doc 8</t>
  </si>
  <si>
    <t>Doc 9</t>
  </si>
  <si>
    <t>Formule à conserver</t>
  </si>
  <si>
    <t>Data/Gypse/Grotte_du_lac/Outputs/Grotte_du_lac.kml</t>
  </si>
  <si>
    <t>Data/Gypse/Kaptarkhana/Outputs/Kaptarkhana.zip</t>
  </si>
  <si>
    <t>Data/Gypse/New_collapse_2022/Outputs/New collapse 2022.zip</t>
  </si>
  <si>
    <t>Data/Gypse/Russes-CA/Outputs/Russes-CA.kml</t>
  </si>
  <si>
    <t>Data/Gypse/Suwly-oyuk/Outputs/Suwly-oyuk.kml</t>
  </si>
  <si>
    <t>Data/Koyten/Data/Chauve-Souris/Outputs/Chauve-Souris.kml</t>
  </si>
  <si>
    <t>Data/Koyten/Data/Petit-General/Outputs/Petit-General.kml</t>
  </si>
  <si>
    <t>Data/Nord/Ahmethan/Outputs/Hanaka.kml</t>
  </si>
  <si>
    <t>Data/Sud/Data/Chevres/Outputs/Chevres-model.kml</t>
  </si>
  <si>
    <t>Data/Sud/Data/Gap-Gotan/Outputs/Gap-Gotan.kml</t>
  </si>
  <si>
    <t>Data/Sud/Data/Geophysicheskaya/Outputs/Geophysicheskaya.kml</t>
  </si>
  <si>
    <t>Data/Sud/Data/Hashim-oyuk/Outputs/Hashim-oyuk-model.kml</t>
  </si>
  <si>
    <t>Data/Sud/Data/Tush-Yurruck/Outputs/Tush-Yurruck.kml</t>
  </si>
  <si>
    <t>Data/Sud/Data/Vertikalnaya/Outputs/Vertikalnaya-plan - Old.pdf</t>
  </si>
  <si>
    <t>Position des colonne des données Thérion / Karsteau</t>
  </si>
  <si>
    <t>Pas : +12</t>
  </si>
  <si>
    <t>Formule à utiser si nécessaire pour récupération des noms de fichiers</t>
  </si>
  <si>
    <t>DROITE(G3;NBCAR(G3)-CHERCHE("¤";SUBSTITUE(G3;"/";"¤";NBCAR(G3)-NBCAR(SUBSTITUE(G3;"/";"")))))</t>
  </si>
  <si>
    <t>=</t>
  </si>
  <si>
    <t>Source</t>
  </si>
  <si>
    <t>Résultat</t>
  </si>
  <si>
    <t>DOCUMENT_4_TEXT</t>
  </si>
  <si>
    <t>DOCUMENT_4_TITRE</t>
  </si>
  <si>
    <t>DOCUMENT_5_AUTEUR</t>
  </si>
  <si>
    <t>DOCUMENT_5_CAT</t>
  </si>
  <si>
    <t>DOCUMENT_5_DATE</t>
  </si>
  <si>
    <t>DOCUMENT_5_DATE_UPDATE</t>
  </si>
  <si>
    <t>DOCUMENT_5_DESCRIPTION</t>
  </si>
  <si>
    <t>DOCUMENT_5_FILE</t>
  </si>
  <si>
    <t>DOCUMENT_5_ID</t>
  </si>
  <si>
    <t>DOCUMENT_5_KEY_KARSTEAU</t>
  </si>
  <si>
    <t>DOCUMENT_5_LIE</t>
  </si>
  <si>
    <t>DOCUMENT_5_NATURE</t>
  </si>
  <si>
    <t>DOCUMENT_5_TEXT</t>
  </si>
  <si>
    <t>DOCUMENT_5_TITRE</t>
  </si>
  <si>
    <t>DOCUMENT_6_AUTEUR</t>
  </si>
  <si>
    <t>DOCUMENT_6_CAT</t>
  </si>
  <si>
    <t>DOCUMENT_6_DATE</t>
  </si>
  <si>
    <t>DOCUMENT_6_DATE_UPDATE</t>
  </si>
  <si>
    <t>DOCUMENT_6_DESCRIPTION</t>
  </si>
  <si>
    <t>DOCUMENT_6_FILE</t>
  </si>
  <si>
    <t>DOCUMENT_6_ID</t>
  </si>
  <si>
    <t>DOCUMENT_6_KEY_KARSTEAU</t>
  </si>
  <si>
    <t>DOCUMENT_6_LIE</t>
  </si>
  <si>
    <t>DOCUMENT_6_NATURE</t>
  </si>
  <si>
    <t>DOCUMENT_6_TEXT</t>
  </si>
  <si>
    <t>DOCUMENT_6_TITRE</t>
  </si>
  <si>
    <t>DOCUMENT_7_AUTEUR</t>
  </si>
  <si>
    <t>DOCUMENT_7_CAT</t>
  </si>
  <si>
    <t>DOCUMENT_7_DATE</t>
  </si>
  <si>
    <t>DOCUMENT_7_DATE_UPDATE</t>
  </si>
  <si>
    <t>DOCUMENT_7_DESCRIPTION</t>
  </si>
  <si>
    <t>DOCUMENT_7_FILE</t>
  </si>
  <si>
    <t>DOCUMENT_7_ID</t>
  </si>
  <si>
    <t>DOCUMENT_7_KEY_KARSTEAU</t>
  </si>
  <si>
    <t>DOCUMENT_7_LIE</t>
  </si>
  <si>
    <t>DOCUMENT_7_NATURE</t>
  </si>
  <si>
    <t>DOCUMENT_7_TEXT</t>
  </si>
  <si>
    <t>DOCUMENT_7_TITRE</t>
  </si>
  <si>
    <t>DOCUMENT_8_AUTEUR</t>
  </si>
  <si>
    <t>DOCUMENT_8_CAT</t>
  </si>
  <si>
    <t>DOCUMENT_8_DATE</t>
  </si>
  <si>
    <t>DOCUMENT_8_DATE_UPDATE</t>
  </si>
  <si>
    <t>DOCUMENT_8_DESCRIPTION</t>
  </si>
  <si>
    <t>DOCUMENT_8_FILE</t>
  </si>
  <si>
    <t>DOCUMENT_8_ID</t>
  </si>
  <si>
    <t>DOCUMENT_8_KEY_KARSTEAU</t>
  </si>
  <si>
    <t>DOCUMENT_8_LIE</t>
  </si>
  <si>
    <t>DOCUMENT_8_NATURE</t>
  </si>
  <si>
    <t>DOCUMENT_8_TEXT</t>
  </si>
  <si>
    <t>DOCUMENT_8_TITRE</t>
  </si>
  <si>
    <t>DOCUMENT_9_AUTEUR</t>
  </si>
  <si>
    <t>DOCUMENT_9_CAT</t>
  </si>
  <si>
    <t>DOCUMENT_9_DATE</t>
  </si>
  <si>
    <t>DOCUMENT_9_DATE_UPDATE</t>
  </si>
  <si>
    <t>DOCUMENT_9_DESCRIPTION</t>
  </si>
  <si>
    <t>DOCUMENT_9_FILE</t>
  </si>
  <si>
    <t>DOCUMENT_9_ID</t>
  </si>
  <si>
    <t>DOCUMENT_9_KEY_KARSTEAU</t>
  </si>
  <si>
    <t>DOCUMENT_9_LIE</t>
  </si>
  <si>
    <t>DOCUMENT_9_NATURE</t>
  </si>
  <si>
    <t>DOCUMENT_9_TEXT</t>
  </si>
  <si>
    <t>DOCUMENT_9_TITRE</t>
  </si>
  <si>
    <t>Polygonale kml</t>
  </si>
  <si>
    <t/>
  </si>
  <si>
    <t>2025-05-05 10:16:05</t>
  </si>
  <si>
    <t>Topo de Grotte du lac au format Therion</t>
  </si>
  <si>
    <t>Grotte du lac.zip</t>
  </si>
  <si>
    <t>cavité</t>
  </si>
  <si>
    <t>autre</t>
  </si>
  <si>
    <t>Données topo brutes</t>
  </si>
  <si>
    <t>Topo de Russes-CA au format Therion</t>
  </si>
  <si>
    <t>Russes-CA.zip</t>
  </si>
  <si>
    <t>Topo de Suwly-oyuk au format Therion</t>
  </si>
  <si>
    <t>Suwly-oyuk.zip</t>
  </si>
  <si>
    <t>Topo de Grotte des Chauves-Souris au format Therion</t>
  </si>
  <si>
    <t>Grotte des Chauves-Souris.zip</t>
  </si>
  <si>
    <t>Topo de Petit-General au format Therion</t>
  </si>
  <si>
    <t>Petit-General.zip</t>
  </si>
  <si>
    <t>Topo de Hanaka au format Therion</t>
  </si>
  <si>
    <t>Hanaka.zip</t>
  </si>
  <si>
    <t>Polygonale de Grotte des Chèvres au format google earth</t>
  </si>
  <si>
    <t>Chevres.kml</t>
  </si>
  <si>
    <t>kml</t>
  </si>
  <si>
    <t>Topo de Grotte des Chèvres au format Therion</t>
  </si>
  <si>
    <t>Grotte des Chèvres.zip</t>
  </si>
  <si>
    <t>Topo de Gap-Gotan au format Therion</t>
  </si>
  <si>
    <t>Gap-Gotan.zip</t>
  </si>
  <si>
    <t>Topo de Gulshirin (Geophysicheskaya) au format Therion</t>
  </si>
  <si>
    <t>Gulshirin (Geophysicheskaya).zip</t>
  </si>
  <si>
    <t>Polygonale de Hashim-oyuk au format google earth</t>
  </si>
  <si>
    <t>Hashim-oyuk.kml</t>
  </si>
  <si>
    <t>Topo de Hashim-oyuk au format Therion</t>
  </si>
  <si>
    <t>Hashim-oyuk.zip</t>
  </si>
  <si>
    <t>Topo de Tush-Yurruck au format Therion</t>
  </si>
  <si>
    <t>Tush-Yurruck.zip</t>
  </si>
  <si>
    <t>Vertikalnaya plan - 1:500</t>
  </si>
  <si>
    <t>Xavier Robert</t>
  </si>
  <si>
    <t>2025-05-05 10:21:49</t>
  </si>
  <si>
    <t>Gouffre Vertikalnaya, topographie en plan</t>
  </si>
  <si>
    <t>Vertikalnaya-plan.pdf</t>
  </si>
  <si>
    <t>pdf</t>
  </si>
  <si>
    <t>Vertikalnaya plan</t>
  </si>
  <si>
    <t>Alexandre Pont</t>
  </si>
  <si>
    <t>2025-05-05 10:21:50</t>
  </si>
  <si>
    <t>Vertikalnaya-plan_Spelunca.pdf</t>
  </si>
  <si>
    <t>Polygonale de Vertikalnaya au format google earth</t>
  </si>
  <si>
    <t>Vertikalnaya-model.kml</t>
  </si>
  <si>
    <t>Vertikalnaya.kml</t>
  </si>
  <si>
    <t>Topo de Vertikalnaya au format Therion</t>
  </si>
  <si>
    <t>Vertikalnaya.zip</t>
  </si>
  <si>
    <t>Réservé</t>
  </si>
  <si>
    <t>Type : "texte" "photo" "topo" "kml" "carte" "autre"</t>
  </si>
  <si>
    <t xml:space="preserve">Texte ou Nom de fichier source </t>
  </si>
  <si>
    <t>Fin de ligne</t>
  </si>
  <si>
    <t>Références entrée</t>
  </si>
  <si>
    <t>Formulaire entrée</t>
  </si>
  <si>
    <t>Typologie de l'entrée</t>
  </si>
  <si>
    <t>Formulaire cavité</t>
  </si>
  <si>
    <t>Document 1</t>
  </si>
  <si>
    <t>Document 2</t>
  </si>
  <si>
    <t>Document 3</t>
  </si>
  <si>
    <t>Document 4</t>
  </si>
  <si>
    <t>Document 5</t>
  </si>
  <si>
    <t>Document 6</t>
  </si>
  <si>
    <t>Document 7</t>
  </si>
  <si>
    <t>Document 8</t>
  </si>
  <si>
    <t>Document 9</t>
  </si>
  <si>
    <t>Document 11</t>
  </si>
  <si>
    <t>Document 12</t>
  </si>
  <si>
    <t>Document 13</t>
  </si>
  <si>
    <t>Document 14</t>
  </si>
  <si>
    <t>Document 15</t>
  </si>
  <si>
    <t>Document 16</t>
  </si>
  <si>
    <t>Document 17</t>
  </si>
  <si>
    <t>Numéro entrée (1 caractères maxi)</t>
  </si>
  <si>
    <t>Karabulak Gypsum Collapses 2</t>
  </si>
  <si>
    <t>m</t>
  </si>
  <si>
    <t>UTM42</t>
  </si>
  <si>
    <t>Therion topo</t>
  </si>
  <si>
    <t>N</t>
  </si>
  <si>
    <t>Karabulak Gypsum Collapses</t>
  </si>
  <si>
    <t>5/5/225  1:16:5</t>
  </si>
  <si>
    <t>Polygonale de Karabulak Gypsum Collapses au format google earth</t>
  </si>
  <si>
    <t>Cenotes_check-point-model.kml</t>
  </si>
  <si>
    <t>225-5-5 1:16:5</t>
  </si>
  <si>
    <t>Cenotes_check-point.kml</t>
  </si>
  <si>
    <t>Topo de Karabulak Gypsum Collapses au format Therion</t>
  </si>
  <si>
    <t>Karabulak Gypsum Collapses.zip</t>
  </si>
  <si>
    <t>/1/19</t>
  </si>
  <si>
    <t>Karabulak Gypsum Collapses 1</t>
  </si>
  <si>
    <t xml:space="preserve">Grotte du lac </t>
  </si>
  <si>
    <t>Grotte du lac</t>
  </si>
  <si>
    <t>Grotte du lac - Coupe développée</t>
  </si>
  <si>
    <t>5/5/225  1:16:8</t>
  </si>
  <si>
    <t>Grotte du lac, topographie en coupe</t>
  </si>
  <si>
    <t>Grotte_du_lac-coupe.pdf</t>
  </si>
  <si>
    <t>Grotte du lac plan</t>
  </si>
  <si>
    <t>225-5-5 1:16:9</t>
  </si>
  <si>
    <t>Grotte du lac, topographie en Plan</t>
  </si>
  <si>
    <t>Grotte_du_lac-plan.pdf</t>
  </si>
  <si>
    <t>Polygonale de Grotte du lac au format google earth</t>
  </si>
  <si>
    <t>Grotte_du_lac-model.kml</t>
  </si>
  <si>
    <t>Grotte_du_lac.kml</t>
  </si>
  <si>
    <t>Grotte du lac 1</t>
  </si>
  <si>
    <t>Kaptarhana</t>
  </si>
  <si>
    <t>Kaptarkhana</t>
  </si>
  <si>
    <t>Kaptarkhana coupe développée - 1:1</t>
  </si>
  <si>
    <t>25/4/225  23:43:1</t>
  </si>
  <si>
    <t>Kaptarkhana-coupe.pdf</t>
  </si>
  <si>
    <t>Polygonale de Kaptarkhana au format google earth</t>
  </si>
  <si>
    <t>Kaptarkhana-model.kml</t>
  </si>
  <si>
    <t>Kaptarkhana.kml</t>
  </si>
  <si>
    <t>Topo de Kaptarkhana au format Therion</t>
  </si>
  <si>
    <t>Kaptarkhana.zip</t>
  </si>
  <si>
    <t>Mumiyskaya</t>
  </si>
  <si>
    <t>New collapse 222</t>
  </si>
  <si>
    <t>New collapse 222 plan</t>
  </si>
  <si>
    <t>5/5/225  1:16:18</t>
  </si>
  <si>
    <t>Grotte New collapse 222, topographie en Plan</t>
  </si>
  <si>
    <t>New_collapse_222-plan.pdf</t>
  </si>
  <si>
    <t>Polygonale de New collapse 222 au format google earth</t>
  </si>
  <si>
    <t>New_collapse_222-model.kml</t>
  </si>
  <si>
    <t>New_collapse_222.kml</t>
  </si>
  <si>
    <t>Topo de New collapse 222 au format Therion</t>
  </si>
  <si>
    <t>New collapse 222.zip</t>
  </si>
  <si>
    <t>russes2</t>
  </si>
  <si>
    <t>Russes-CA</t>
  </si>
  <si>
    <t>Russes-CA coupe développée - 1:1</t>
  </si>
  <si>
    <t>5/5/225  1:16:19</t>
  </si>
  <si>
    <t>Russes-CA-coupe.pdf</t>
  </si>
  <si>
    <t>Russes-CA plan</t>
  </si>
  <si>
    <t>225-5-5 1:16:2</t>
  </si>
  <si>
    <t>Grotte Russes-CA, topographie en Plan</t>
  </si>
  <si>
    <t>Russes-CA-plan.pdf</t>
  </si>
  <si>
    <t>Polygonale de Russes-CA au format google earth</t>
  </si>
  <si>
    <t>Russes-CA-model.kml</t>
  </si>
  <si>
    <t>Russes-CA.kml</t>
  </si>
  <si>
    <t>russesbauge</t>
  </si>
  <si>
    <t>russes3</t>
  </si>
  <si>
    <t>Suw Oyuk Sinkhole</t>
  </si>
  <si>
    <t>Suwly-oyuk</t>
  </si>
  <si>
    <t>Suwly-oyuk coupe développée - 1:1</t>
  </si>
  <si>
    <t>5/5/225  1:16:24</t>
  </si>
  <si>
    <t>Suwly-oyuk-coupe.pdf</t>
  </si>
  <si>
    <t>Suwly-oyuk plan</t>
  </si>
  <si>
    <t>225-5-5 1:16:26</t>
  </si>
  <si>
    <t>Grotte Suwly-oyuk, topographie en Plan</t>
  </si>
  <si>
    <t>Suwly-oyuk-plan.pdf</t>
  </si>
  <si>
    <t>Polygonale de Suwly-oyuk au format google earth</t>
  </si>
  <si>
    <t>Suwly-oyuk-model.kml</t>
  </si>
  <si>
    <t>Suwly-oyuk.kml</t>
  </si>
  <si>
    <t>chauves</t>
  </si>
  <si>
    <t>Grotte des Chauves-Souris</t>
  </si>
  <si>
    <t>Chauve-Souris coupe développée - 1:1</t>
  </si>
  <si>
    <t>5/5/225  1:16:28</t>
  </si>
  <si>
    <t>Chauve-Souris-coupe.pdf</t>
  </si>
  <si>
    <t>Chauve-Souris plan</t>
  </si>
  <si>
    <t>225-5-5 1:16:29</t>
  </si>
  <si>
    <t>Grotte Chauve-Souris, topographie en Plan</t>
  </si>
  <si>
    <t>Chauve-Souris-plan.pdf</t>
  </si>
  <si>
    <t>Polygonale de Grotte des Chauves-Souris au format google earth</t>
  </si>
  <si>
    <t>Chauve-Souris-model.kml</t>
  </si>
  <si>
    <t>Chauve-Souris.kml</t>
  </si>
  <si>
    <t>general</t>
  </si>
  <si>
    <t>Petit-General</t>
  </si>
  <si>
    <t>Petit-General coupe développée - 1:1</t>
  </si>
  <si>
    <t>5/5/225  1:16:31</t>
  </si>
  <si>
    <t>Petit-General-coupe.pdf</t>
  </si>
  <si>
    <t>Petit-General plan - 1:1</t>
  </si>
  <si>
    <t>225-5-5 1:16:32</t>
  </si>
  <si>
    <t>Petit-General-plan.pdf</t>
  </si>
  <si>
    <t>Polygonale de Petit-General au format google earth</t>
  </si>
  <si>
    <t>Petit-General-model.kml</t>
  </si>
  <si>
    <t>Petit-General.kml</t>
  </si>
  <si>
    <t>Hanaka Main</t>
  </si>
  <si>
    <t>Hanaka</t>
  </si>
  <si>
    <t>Hanaka coupe développée - 1:1</t>
  </si>
  <si>
    <t>5/5/225  1:16:34</t>
  </si>
  <si>
    <t>Hanaka-coupe.pdf</t>
  </si>
  <si>
    <t>Hanaka plan - 1:1</t>
  </si>
  <si>
    <t>225-5-5 1:16:35</t>
  </si>
  <si>
    <t>Grotte Hanaka, topographie en Plan</t>
  </si>
  <si>
    <t>Hanaka-plan.pdf</t>
  </si>
  <si>
    <t>Polygonale de Hanaka au format google earth</t>
  </si>
  <si>
    <t>Hanaka-model.kml</t>
  </si>
  <si>
    <t>Hanaka.kml</t>
  </si>
  <si>
    <t>Ahmethan Gypsum Cave n_2</t>
  </si>
  <si>
    <t xml:space="preserve">Grotte des Chevres </t>
  </si>
  <si>
    <t>Grotte des Chèvres</t>
  </si>
  <si>
    <t>Chevres coupe développée - 1:1</t>
  </si>
  <si>
    <t>224-7-29 2:27:9</t>
  </si>
  <si>
    <t>Chevres-coupe.pdf</t>
  </si>
  <si>
    <t>Chevres plan - 1:1</t>
  </si>
  <si>
    <t>224-7-29 2:29:27</t>
  </si>
  <si>
    <t>Chevres-plan - Old.pdf</t>
  </si>
  <si>
    <t>225-5-5 1:16:4</t>
  </si>
  <si>
    <t>Grotte des chèvres (Markhors), topographie en Plan</t>
  </si>
  <si>
    <t>Chevres-plan.pdf</t>
  </si>
  <si>
    <t>Chevres-model.kml</t>
  </si>
  <si>
    <t>Gap-Gotan</t>
  </si>
  <si>
    <t>Gap-Gotan coupe développée - 1:1</t>
  </si>
  <si>
    <t>225-4-25 23:46:53</t>
  </si>
  <si>
    <t>Gap-Gotan-coupe.pdf</t>
  </si>
  <si>
    <t>Gap-Gotan plan - 1:1</t>
  </si>
  <si>
    <t>224-7-29 2:29:46</t>
  </si>
  <si>
    <t>Gap-Gotan-plan.pdf</t>
  </si>
  <si>
    <t>Polygonale de Gap-Gotan au format google earth</t>
  </si>
  <si>
    <t>Gap-Gotan-model.kml</t>
  </si>
  <si>
    <t>Gap-Gotan.kml</t>
  </si>
  <si>
    <t>Gap-Gotan ; entree naturelle</t>
  </si>
  <si>
    <t>Entree naturelle</t>
  </si>
  <si>
    <t>Promeszutochnaya tunnel amont</t>
  </si>
  <si>
    <t>Tunnel aval</t>
  </si>
  <si>
    <t>Geophysicalskaya 1 entree</t>
  </si>
  <si>
    <t>Gulshirin (Geophysicheskaya)</t>
  </si>
  <si>
    <t>Gulshirin (Geophysicheskaya) plan</t>
  </si>
  <si>
    <t>225-5-5 1:17:3</t>
  </si>
  <si>
    <t>Grotte Gulshirin (Geophysicheskaya), topographie en Plan</t>
  </si>
  <si>
    <t>Geophysicheskaya-plan.pdf</t>
  </si>
  <si>
    <t>Gulshirin (Geophysicheskaya) plan - 1:1</t>
  </si>
  <si>
    <t>225-5-5 1:17:32</t>
  </si>
  <si>
    <t>Geophysicheskaya-plan_Spelunca.pdf</t>
  </si>
  <si>
    <t>Polygonale de Gulshirin (Geophysicheskaya) au format google earth</t>
  </si>
  <si>
    <t>Geophysicheskaya-model.kml</t>
  </si>
  <si>
    <t>Geophysicheskaya.kml</t>
  </si>
  <si>
    <t xml:space="preserve">Entree Hochimoyouk </t>
  </si>
  <si>
    <t>Hashim-oyuk</t>
  </si>
  <si>
    <t>Hashim-oyuk coupe développée - 1:1</t>
  </si>
  <si>
    <t>224-9-26 12:59:52</t>
  </si>
  <si>
    <t>Hashim-oyuk-coupe.pdf</t>
  </si>
  <si>
    <t>Hashim-oyuk plan - 1:2</t>
  </si>
  <si>
    <t>225-5-5 1:18:5</t>
  </si>
  <si>
    <t>Alexandre Pont, Jean-Paul Héreil</t>
  </si>
  <si>
    <t>Grotte Hashim-oyuk, topographie en plan</t>
  </si>
  <si>
    <t>Hashim-oyuk-plan.pdf</t>
  </si>
  <si>
    <t>225-5-5 1:18:52</t>
  </si>
  <si>
    <t>Hashim-oyuk-plan_Spelunca.pdf</t>
  </si>
  <si>
    <t>Hashim-oyuk-model.kml</t>
  </si>
  <si>
    <t>Trush-Yurruck Entree</t>
  </si>
  <si>
    <t>Tush-Yurruck</t>
  </si>
  <si>
    <t xml:space="preserve">Tush-Yurruck plan </t>
  </si>
  <si>
    <t>225-5-5 1:2:18</t>
  </si>
  <si>
    <t>Grotte Tush-Yurruck, topographie en plan</t>
  </si>
  <si>
    <t>Tush-Yurruck-plan.pdf</t>
  </si>
  <si>
    <t>Tush-Yurruck plan - 1:1</t>
  </si>
  <si>
    <t>225-5-5 1:2:2</t>
  </si>
  <si>
    <t>Tush-Yurruck-plan_Spelunca.pdf</t>
  </si>
  <si>
    <t>Polygonale de Tush-Yurruck au format google earth</t>
  </si>
  <si>
    <t>Tush-Yurruck-model.kml</t>
  </si>
  <si>
    <t>Tush-Yurruck.kml</t>
  </si>
  <si>
    <t>Vertikalnaya</t>
  </si>
  <si>
    <t>Vertikalnaya coupe développée - 1:5</t>
  </si>
  <si>
    <t>224-7-31 19:12:</t>
  </si>
  <si>
    <t>Vertikalnaya-coupe - Old.pdf</t>
  </si>
  <si>
    <t>Vertikalnaya coupe développée</t>
  </si>
  <si>
    <t>225-5-5 1:21:48</t>
  </si>
  <si>
    <t>Gouffre Vertikalnaya, topographie en coupe développée</t>
  </si>
  <si>
    <t>Vertikalnaya-coupe.pdf</t>
  </si>
  <si>
    <t>225-5-5 1:21:49</t>
  </si>
  <si>
    <t>Vertikalnaya-coupe_Spelunca.pdf</t>
  </si>
  <si>
    <t>Vertikalnaya plan - 1:5</t>
  </si>
  <si>
    <t>224-7-31 19:12:2</t>
  </si>
  <si>
    <t>Vertikalnaya-plan - Old.pdf</t>
  </si>
  <si>
    <t>225-5-5 1:21:5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</si>
</sst>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9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sz val="11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44"/>
        <bgColor indexed="31"/>
      </patternFill>
    </fill>
    <fill>
      <patternFill patternType="solid">
        <fgColor rgb="FFDDDDDD"/>
        <bgColor rgb="FFDDDDDD"/>
      </patternFill>
    </fill>
    <fill>
      <patternFill patternType="solid">
        <fgColor rgb="FFFFFF00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5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rgb="FF92D050"/>
        <bgColor rgb="FFDDDDDD"/>
      </patternFill>
    </fill>
    <fill>
      <patternFill patternType="solid">
        <fgColor rgb="FF92D050"/>
        <bgColor indexed="13"/>
      </patternFill>
    </fill>
    <fill>
      <patternFill patternType="solid">
        <fgColor theme="5" tint="0.39997558519241921"/>
        <bgColor indexed="13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DDDDDD"/>
      </patternFill>
    </fill>
    <fill>
      <patternFill patternType="solid">
        <fgColor rgb="FF777777"/>
        <bgColor rgb="FF777777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99CCFF"/>
      </patternFill>
    </fill>
    <fill>
      <patternFill patternType="solid">
        <fgColor indexed="27"/>
        <bgColor indexed="41"/>
      </patternFill>
    </fill>
    <fill>
      <patternFill patternType="solid">
        <fgColor indexed="17"/>
        <bgColor indexed="21"/>
      </patternFill>
    </fill>
    <fill>
      <patternFill patternType="solid">
        <fgColor theme="5"/>
        <bgColor indexed="21"/>
      </patternFill>
    </fill>
    <fill>
      <patternFill patternType="solid">
        <fgColor theme="4" tint="-0.249977111117893"/>
        <bgColor indexed="21"/>
      </patternFill>
    </fill>
    <fill>
      <patternFill patternType="solid">
        <fgColor theme="5" tint="-0.499984740745262"/>
        <bgColor indexed="21"/>
      </patternFill>
    </fill>
    <fill>
      <patternFill patternType="solid">
        <fgColor theme="7" tint="-0.499984740745262"/>
        <bgColor indexed="21"/>
      </patternFill>
    </fill>
    <fill>
      <patternFill patternType="solid">
        <fgColor theme="9" tint="-0.249977111117893"/>
        <bgColor indexed="21"/>
      </patternFill>
    </fill>
    <fill>
      <patternFill patternType="solid">
        <fgColor theme="2" tint="-0.749992370372631"/>
        <bgColor indexed="21"/>
      </patternFill>
    </fill>
    <fill>
      <patternFill patternType="solid">
        <fgColor rgb="FFFFFF00"/>
        <bgColor indexed="2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A8F"/>
        <bgColor rgb="FFFFEA8F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21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3" fillId="7" borderId="9" xfId="1" applyFont="1" applyFill="1" applyBorder="1" applyAlignment="1">
      <alignment horizontal="center" vertical="center" wrapText="1"/>
    </xf>
    <xf numFmtId="0" fontId="3" fillId="7" borderId="10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3" fillId="9" borderId="10" xfId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10" borderId="1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49" fontId="3" fillId="5" borderId="14" xfId="1" applyNumberFormat="1" applyFont="1" applyFill="1" applyBorder="1" applyAlignment="1">
      <alignment horizontal="center" vertical="center" wrapText="1"/>
    </xf>
    <xf numFmtId="0" fontId="3" fillId="5" borderId="15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8" borderId="14" xfId="1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11" borderId="13" xfId="0" applyFill="1" applyBorder="1" applyAlignment="1">
      <alignment horizontal="center"/>
    </xf>
    <xf numFmtId="0" fontId="3" fillId="12" borderId="10" xfId="1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49" fontId="3" fillId="12" borderId="10" xfId="1" applyNumberFormat="1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3" fillId="14" borderId="1" xfId="1" applyFont="1" applyFill="1" applyBorder="1" applyAlignment="1">
      <alignment horizontal="left" vertical="center" wrapText="1"/>
    </xf>
    <xf numFmtId="0" fontId="3" fillId="14" borderId="1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left" vertical="center" wrapText="1"/>
    </xf>
    <xf numFmtId="49" fontId="3" fillId="2" borderId="14" xfId="1" applyNumberFormat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15" borderId="17" xfId="1" applyFont="1" applyFill="1" applyBorder="1" applyAlignment="1">
      <alignment horizontal="center" vertical="center" wrapText="1"/>
    </xf>
    <xf numFmtId="0" fontId="3" fillId="15" borderId="14" xfId="1" applyFont="1" applyFill="1" applyBorder="1" applyAlignment="1">
      <alignment horizontal="center" vertical="center" wrapText="1"/>
    </xf>
    <xf numFmtId="0" fontId="3" fillId="15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164" fontId="6" fillId="2" borderId="17" xfId="1" applyNumberFormat="1" applyFont="1" applyFill="1" applyBorder="1" applyAlignment="1">
      <alignment horizontal="center" vertical="center" wrapText="1"/>
    </xf>
    <xf numFmtId="164" fontId="6" fillId="3" borderId="14" xfId="1" applyNumberFormat="1" applyFont="1" applyFill="1" applyBorder="1" applyAlignment="1">
      <alignment horizontal="center" vertical="center" wrapText="1"/>
    </xf>
    <xf numFmtId="164" fontId="3" fillId="3" borderId="14" xfId="1" applyNumberFormat="1" applyFont="1" applyFill="1" applyBorder="1" applyAlignment="1">
      <alignment horizontal="center" vertical="center" wrapText="1"/>
    </xf>
    <xf numFmtId="164" fontId="3" fillId="3" borderId="16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0" fontId="3" fillId="11" borderId="13" xfId="1" applyFont="1" applyFill="1" applyBorder="1" applyAlignment="1">
      <alignment horizontal="left" vertical="center" wrapText="1"/>
    </xf>
    <xf numFmtId="0" fontId="2" fillId="11" borderId="13" xfId="1" applyFill="1" applyBorder="1" applyAlignment="1">
      <alignment horizontal="center" vertical="center" wrapText="1"/>
    </xf>
    <xf numFmtId="0" fontId="3" fillId="11" borderId="13" xfId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16" borderId="22" xfId="0" applyFill="1" applyBorder="1"/>
    <xf numFmtId="0" fontId="3" fillId="5" borderId="13" xfId="1" applyFont="1" applyFill="1" applyBorder="1" applyAlignment="1">
      <alignment horizontal="center" vertical="center" wrapText="1"/>
    </xf>
    <xf numFmtId="49" fontId="3" fillId="5" borderId="13" xfId="1" applyNumberFormat="1" applyFont="1" applyFill="1" applyBorder="1" applyAlignment="1">
      <alignment horizontal="center" vertical="center" wrapText="1"/>
    </xf>
    <xf numFmtId="0" fontId="0" fillId="18" borderId="13" xfId="0" applyFill="1" applyBorder="1" applyAlignment="1">
      <alignment horizontal="center"/>
    </xf>
    <xf numFmtId="49" fontId="0" fillId="0" borderId="13" xfId="0" applyNumberForma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Fill="1"/>
    <xf numFmtId="0" fontId="0" fillId="17" borderId="22" xfId="0" applyFill="1" applyBorder="1"/>
    <xf numFmtId="0" fontId="0" fillId="19" borderId="22" xfId="0" applyFill="1" applyBorder="1" applyAlignment="1">
      <alignment horizontal="center"/>
    </xf>
    <xf numFmtId="0" fontId="4" fillId="6" borderId="22" xfId="0" applyFont="1" applyFill="1" applyBorder="1" applyAlignment="1">
      <alignment horizontal="center" vertical="center" wrapText="1"/>
    </xf>
    <xf numFmtId="0" fontId="4" fillId="20" borderId="22" xfId="0" applyFont="1" applyFill="1" applyBorder="1" applyAlignment="1">
      <alignment horizontal="center" vertical="center" wrapText="1"/>
    </xf>
    <xf numFmtId="0" fontId="0" fillId="21" borderId="22" xfId="0" applyFill="1" applyBorder="1"/>
    <xf numFmtId="0" fontId="0" fillId="22" borderId="22" xfId="0" applyFill="1" applyBorder="1"/>
    <xf numFmtId="0" fontId="0" fillId="23" borderId="22" xfId="0" applyFill="1" applyBorder="1"/>
    <xf numFmtId="0" fontId="3" fillId="24" borderId="23" xfId="1" applyFont="1" applyFill="1" applyBorder="1" applyAlignment="1">
      <alignment horizontal="center" vertical="center" textRotation="255" wrapText="1"/>
    </xf>
    <xf numFmtId="0" fontId="3" fillId="24" borderId="24" xfId="1" applyFont="1" applyFill="1" applyBorder="1" applyAlignment="1">
      <alignment horizontal="center" vertical="center" textRotation="255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textRotation="255" wrapText="1"/>
    </xf>
    <xf numFmtId="0" fontId="3" fillId="4" borderId="24" xfId="1" applyFont="1" applyFill="1" applyBorder="1" applyAlignment="1">
      <alignment horizontal="center" vertical="center" textRotation="255" wrapText="1"/>
    </xf>
    <xf numFmtId="0" fontId="9" fillId="25" borderId="23" xfId="1" applyFont="1" applyFill="1" applyBorder="1" applyAlignment="1">
      <alignment horizontal="center" vertical="center" wrapText="1"/>
    </xf>
    <xf numFmtId="0" fontId="9" fillId="25" borderId="14" xfId="1" applyFont="1" applyFill="1" applyBorder="1" applyAlignment="1">
      <alignment horizontal="center" vertical="center" wrapText="1"/>
    </xf>
    <xf numFmtId="0" fontId="9" fillId="25" borderId="25" xfId="1" applyFont="1" applyFill="1" applyBorder="1" applyAlignment="1">
      <alignment horizontal="center" vertical="center" textRotation="255" wrapText="1"/>
    </xf>
    <xf numFmtId="0" fontId="9" fillId="25" borderId="23" xfId="1" applyFont="1" applyFill="1" applyBorder="1" applyAlignment="1">
      <alignment horizontal="center" vertical="center" textRotation="255" wrapText="1"/>
    </xf>
    <xf numFmtId="0" fontId="9" fillId="25" borderId="24" xfId="1" applyFont="1" applyFill="1" applyBorder="1" applyAlignment="1">
      <alignment horizontal="center" vertical="center" textRotation="255" wrapText="1"/>
    </xf>
    <xf numFmtId="0" fontId="3" fillId="4" borderId="24" xfId="1" applyFont="1" applyFill="1" applyBorder="1" applyAlignment="1">
      <alignment horizontal="center" vertical="center" wrapText="1"/>
    </xf>
    <xf numFmtId="0" fontId="9" fillId="26" borderId="23" xfId="1" applyFont="1" applyFill="1" applyBorder="1" applyAlignment="1">
      <alignment horizontal="center" vertical="center" wrapText="1"/>
    </xf>
    <xf numFmtId="0" fontId="9" fillId="26" borderId="24" xfId="1" applyFont="1" applyFill="1" applyBorder="1" applyAlignment="1">
      <alignment horizontal="center" vertical="center" wrapText="1"/>
    </xf>
    <xf numFmtId="0" fontId="9" fillId="27" borderId="23" xfId="1" applyFont="1" applyFill="1" applyBorder="1" applyAlignment="1">
      <alignment horizontal="center" vertical="center" wrapText="1"/>
    </xf>
    <xf numFmtId="49" fontId="9" fillId="27" borderId="23" xfId="1" applyNumberFormat="1" applyFont="1" applyFill="1" applyBorder="1" applyAlignment="1">
      <alignment horizontal="center" vertical="center" wrapText="1"/>
    </xf>
    <xf numFmtId="0" fontId="9" fillId="27" borderId="23" xfId="1" applyFont="1" applyFill="1" applyBorder="1" applyAlignment="1">
      <alignment horizontal="center" vertical="center" textRotation="255" wrapText="1"/>
    </xf>
    <xf numFmtId="0" fontId="9" fillId="27" borderId="24" xfId="1" applyFont="1" applyFill="1" applyBorder="1" applyAlignment="1">
      <alignment horizontal="center" vertical="center" textRotation="255" wrapText="1"/>
    </xf>
    <xf numFmtId="0" fontId="9" fillId="28" borderId="23" xfId="1" applyFont="1" applyFill="1" applyBorder="1" applyAlignment="1">
      <alignment horizontal="center" vertical="center" wrapText="1"/>
    </xf>
    <xf numFmtId="0" fontId="9" fillId="29" borderId="23" xfId="1" applyFont="1" applyFill="1" applyBorder="1" applyAlignment="1">
      <alignment horizontal="center" vertical="center" textRotation="255" wrapText="1"/>
    </xf>
    <xf numFmtId="0" fontId="9" fillId="29" borderId="24" xfId="1" applyFont="1" applyFill="1" applyBorder="1" applyAlignment="1">
      <alignment horizontal="center" vertical="center" textRotation="255" wrapText="1"/>
    </xf>
    <xf numFmtId="0" fontId="9" fillId="29" borderId="23" xfId="1" applyFont="1" applyFill="1" applyBorder="1" applyAlignment="1">
      <alignment horizontal="center" vertical="center" wrapText="1"/>
    </xf>
    <xf numFmtId="0" fontId="9" fillId="30" borderId="23" xfId="1" applyFont="1" applyFill="1" applyBorder="1" applyAlignment="1">
      <alignment horizontal="center" vertical="center" wrapText="1"/>
    </xf>
    <xf numFmtId="49" fontId="9" fillId="30" borderId="23" xfId="1" applyNumberFormat="1" applyFont="1" applyFill="1" applyBorder="1" applyAlignment="1">
      <alignment horizontal="center" vertical="center" wrapText="1"/>
    </xf>
    <xf numFmtId="0" fontId="9" fillId="30" borderId="23" xfId="1" applyFont="1" applyFill="1" applyBorder="1" applyAlignment="1">
      <alignment horizontal="center" vertical="center" textRotation="255" wrapText="1"/>
    </xf>
    <xf numFmtId="0" fontId="9" fillId="30" borderId="24" xfId="1" applyFont="1" applyFill="1" applyBorder="1" applyAlignment="1">
      <alignment horizontal="center" vertical="center" textRotation="255" wrapText="1"/>
    </xf>
    <xf numFmtId="0" fontId="9" fillId="31" borderId="23" xfId="1" applyFont="1" applyFill="1" applyBorder="1" applyAlignment="1">
      <alignment horizontal="center" vertical="center" wrapText="1"/>
    </xf>
    <xf numFmtId="0" fontId="9" fillId="31" borderId="23" xfId="1" applyFont="1" applyFill="1" applyBorder="1" applyAlignment="1">
      <alignment horizontal="center" vertical="center" textRotation="255" wrapText="1"/>
    </xf>
    <xf numFmtId="0" fontId="9" fillId="31" borderId="24" xfId="1" applyFont="1" applyFill="1" applyBorder="1" applyAlignment="1">
      <alignment horizontal="center" vertical="center" textRotation="255" wrapText="1"/>
    </xf>
    <xf numFmtId="0" fontId="9" fillId="28" borderId="23" xfId="1" applyFont="1" applyFill="1" applyBorder="1" applyAlignment="1">
      <alignment horizontal="center" vertical="center" textRotation="255" wrapText="1"/>
    </xf>
    <xf numFmtId="0" fontId="9" fillId="28" borderId="24" xfId="1" applyFont="1" applyFill="1" applyBorder="1" applyAlignment="1">
      <alignment horizontal="center" vertical="center" textRotation="255" wrapText="1"/>
    </xf>
    <xf numFmtId="0" fontId="10" fillId="0" borderId="26" xfId="1" applyFont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28" xfId="1" applyFont="1" applyFill="1" applyBorder="1" applyAlignment="1">
      <alignment horizontal="center" vertical="center" wrapText="1"/>
    </xf>
    <xf numFmtId="49" fontId="11" fillId="2" borderId="27" xfId="1" applyNumberFormat="1" applyFont="1" applyFill="1" applyBorder="1" applyAlignment="1">
      <alignment horizontal="center" vertical="center" wrapText="1"/>
    </xf>
    <xf numFmtId="49" fontId="11" fillId="2" borderId="29" xfId="1" applyNumberFormat="1" applyFont="1" applyFill="1" applyBorder="1" applyAlignment="1">
      <alignment horizontal="center" vertical="center" wrapText="1"/>
    </xf>
    <xf numFmtId="49" fontId="11" fillId="2" borderId="28" xfId="1" applyNumberFormat="1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4" borderId="29" xfId="1" applyFont="1" applyFill="1" applyBorder="1" applyAlignment="1">
      <alignment horizontal="center" vertical="center" wrapText="1"/>
    </xf>
    <xf numFmtId="0" fontId="11" fillId="4" borderId="28" xfId="1" applyFont="1" applyFill="1" applyBorder="1" applyAlignment="1">
      <alignment horizontal="center" vertical="center" wrapText="1"/>
    </xf>
    <xf numFmtId="0" fontId="11" fillId="5" borderId="27" xfId="1" applyFont="1" applyFill="1" applyBorder="1" applyAlignment="1">
      <alignment horizontal="center" vertical="center" wrapText="1"/>
    </xf>
    <xf numFmtId="0" fontId="11" fillId="5" borderId="29" xfId="1" applyFont="1" applyFill="1" applyBorder="1" applyAlignment="1">
      <alignment horizontal="center" vertical="center" wrapText="1"/>
    </xf>
    <xf numFmtId="0" fontId="11" fillId="5" borderId="28" xfId="1" applyFont="1" applyFill="1" applyBorder="1" applyAlignment="1">
      <alignment horizontal="center" vertical="center" wrapText="1"/>
    </xf>
    <xf numFmtId="0" fontId="11" fillId="5" borderId="30" xfId="1" applyFont="1" applyFill="1" applyBorder="1" applyAlignment="1">
      <alignment vertical="center" wrapText="1"/>
    </xf>
    <xf numFmtId="0" fontId="11" fillId="5" borderId="30" xfId="1" applyFont="1" applyFill="1" applyBorder="1" applyAlignment="1">
      <alignment horizontal="center" vertical="center" wrapText="1"/>
    </xf>
    <xf numFmtId="0" fontId="11" fillId="24" borderId="27" xfId="1" applyFont="1" applyFill="1" applyBorder="1" applyAlignment="1">
      <alignment horizontal="center" vertical="center" wrapText="1"/>
    </xf>
    <xf numFmtId="0" fontId="11" fillId="24" borderId="29" xfId="1" applyFont="1" applyFill="1" applyBorder="1" applyAlignment="1">
      <alignment horizontal="center" vertical="center" wrapText="1"/>
    </xf>
    <xf numFmtId="0" fontId="11" fillId="24" borderId="28" xfId="1" applyFont="1" applyFill="1" applyBorder="1" applyAlignment="1">
      <alignment horizontal="center" vertical="center" wrapText="1"/>
    </xf>
    <xf numFmtId="0" fontId="11" fillId="24" borderId="3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1" xfId="1" applyFont="1" applyFill="1" applyBorder="1" applyAlignment="1">
      <alignment horizontal="center" vertical="center" wrapText="1"/>
    </xf>
    <xf numFmtId="0" fontId="11" fillId="4" borderId="25" xfId="1" applyFont="1" applyFill="1" applyBorder="1" applyAlignment="1">
      <alignment horizontal="center" vertical="center" wrapText="1"/>
    </xf>
    <xf numFmtId="0" fontId="11" fillId="4" borderId="23" xfId="1" applyFont="1" applyFill="1" applyBorder="1" applyAlignment="1">
      <alignment horizontal="center" vertical="center" wrapText="1"/>
    </xf>
    <xf numFmtId="0" fontId="12" fillId="25" borderId="24" xfId="1" applyFont="1" applyFill="1" applyBorder="1" applyAlignment="1">
      <alignment horizontal="center" vertical="center" wrapText="1"/>
    </xf>
    <xf numFmtId="0" fontId="12" fillId="25" borderId="31" xfId="1" applyFont="1" applyFill="1" applyBorder="1" applyAlignment="1">
      <alignment horizontal="center" vertical="center" wrapText="1"/>
    </xf>
    <xf numFmtId="0" fontId="12" fillId="25" borderId="31" xfId="1" applyFont="1" applyFill="1" applyBorder="1" applyAlignment="1">
      <alignment horizontal="center" vertical="center" wrapText="1"/>
    </xf>
    <xf numFmtId="0" fontId="12" fillId="25" borderId="25" xfId="1" applyFont="1" applyFill="1" applyBorder="1" applyAlignment="1">
      <alignment horizontal="center" vertical="center" wrapText="1"/>
    </xf>
    <xf numFmtId="0" fontId="12" fillId="26" borderId="24" xfId="1" applyFont="1" applyFill="1" applyBorder="1" applyAlignment="1">
      <alignment horizontal="center" vertical="center" wrapText="1"/>
    </xf>
    <xf numFmtId="0" fontId="12" fillId="26" borderId="31" xfId="1" applyFont="1" applyFill="1" applyBorder="1" applyAlignment="1">
      <alignment horizontal="center" vertical="center" wrapText="1"/>
    </xf>
    <xf numFmtId="0" fontId="12" fillId="26" borderId="25" xfId="1" applyFont="1" applyFill="1" applyBorder="1" applyAlignment="1">
      <alignment horizontal="center" vertical="center" wrapText="1"/>
    </xf>
    <xf numFmtId="0" fontId="12" fillId="25" borderId="23" xfId="1" applyFont="1" applyFill="1" applyBorder="1" applyAlignment="1">
      <alignment horizontal="center" vertical="center" wrapText="1"/>
    </xf>
    <xf numFmtId="0" fontId="12" fillId="25" borderId="27" xfId="1" applyFont="1" applyFill="1" applyBorder="1" applyAlignment="1">
      <alignment horizontal="center" vertical="center" wrapText="1"/>
    </xf>
    <xf numFmtId="0" fontId="12" fillId="25" borderId="29" xfId="1" applyFont="1" applyFill="1" applyBorder="1" applyAlignment="1">
      <alignment horizontal="center" vertical="center" wrapText="1"/>
    </xf>
    <xf numFmtId="0" fontId="12" fillId="25" borderId="28" xfId="1" applyFont="1" applyFill="1" applyBorder="1" applyAlignment="1">
      <alignment horizontal="center" vertical="center" wrapText="1"/>
    </xf>
    <xf numFmtId="0" fontId="12" fillId="25" borderId="32" xfId="1" applyFont="1" applyFill="1" applyBorder="1" applyAlignment="1">
      <alignment vertical="center" wrapText="1"/>
    </xf>
    <xf numFmtId="0" fontId="9" fillId="27" borderId="24" xfId="1" applyFont="1" applyFill="1" applyBorder="1" applyAlignment="1">
      <alignment horizontal="center" vertical="center" wrapText="1"/>
    </xf>
    <xf numFmtId="0" fontId="9" fillId="27" borderId="31" xfId="1" applyFont="1" applyFill="1" applyBorder="1" applyAlignment="1">
      <alignment horizontal="center" vertical="center" wrapText="1"/>
    </xf>
    <xf numFmtId="0" fontId="9" fillId="27" borderId="25" xfId="1" applyFont="1" applyFill="1" applyBorder="1" applyAlignment="1">
      <alignment horizontal="center" vertical="center" wrapText="1"/>
    </xf>
    <xf numFmtId="0" fontId="12" fillId="25" borderId="32" xfId="1" applyFont="1" applyFill="1" applyBorder="1" applyAlignment="1">
      <alignment horizontal="center" vertical="center" wrapText="1"/>
    </xf>
    <xf numFmtId="0" fontId="12" fillId="26" borderId="27" xfId="1" applyFont="1" applyFill="1" applyBorder="1" applyAlignment="1">
      <alignment horizontal="center" vertical="center" wrapText="1"/>
    </xf>
    <xf numFmtId="0" fontId="12" fillId="26" borderId="29" xfId="1" applyFont="1" applyFill="1" applyBorder="1" applyAlignment="1">
      <alignment horizontal="center" vertical="center" wrapText="1"/>
    </xf>
    <xf numFmtId="0" fontId="12" fillId="25" borderId="0" xfId="1" applyFont="1" applyFill="1" applyAlignment="1">
      <alignment vertical="center" wrapText="1"/>
    </xf>
    <xf numFmtId="0" fontId="12" fillId="28" borderId="29" xfId="1" applyFont="1" applyFill="1" applyBorder="1" applyAlignment="1">
      <alignment horizontal="center" vertical="center" wrapText="1"/>
    </xf>
    <xf numFmtId="0" fontId="12" fillId="28" borderId="28" xfId="1" applyFont="1" applyFill="1" applyBorder="1" applyAlignment="1">
      <alignment horizontal="center" vertical="center" wrapText="1"/>
    </xf>
    <xf numFmtId="0" fontId="12" fillId="29" borderId="27" xfId="1" applyFont="1" applyFill="1" applyBorder="1" applyAlignment="1">
      <alignment horizontal="center" vertical="center" wrapText="1"/>
    </xf>
    <xf numFmtId="0" fontId="12" fillId="29" borderId="29" xfId="1" applyFont="1" applyFill="1" applyBorder="1" applyAlignment="1">
      <alignment horizontal="center" vertical="center" wrapText="1"/>
    </xf>
    <xf numFmtId="0" fontId="12" fillId="29" borderId="28" xfId="1" applyFont="1" applyFill="1" applyBorder="1" applyAlignment="1">
      <alignment horizontal="center" vertical="center" wrapText="1"/>
    </xf>
    <xf numFmtId="0" fontId="12" fillId="32" borderId="32" xfId="1" applyFont="1" applyFill="1" applyBorder="1" applyAlignment="1">
      <alignment horizontal="center" vertical="center" wrapText="1"/>
    </xf>
    <xf numFmtId="0" fontId="12" fillId="30" borderId="27" xfId="1" applyFont="1" applyFill="1" applyBorder="1" applyAlignment="1">
      <alignment horizontal="center" vertical="center" wrapText="1"/>
    </xf>
    <xf numFmtId="0" fontId="12" fillId="30" borderId="29" xfId="1" applyFont="1" applyFill="1" applyBorder="1" applyAlignment="1">
      <alignment horizontal="center" vertical="center" wrapText="1"/>
    </xf>
    <xf numFmtId="0" fontId="12" fillId="30" borderId="28" xfId="1" applyFont="1" applyFill="1" applyBorder="1" applyAlignment="1">
      <alignment horizontal="center" vertical="center" wrapText="1"/>
    </xf>
    <xf numFmtId="0" fontId="12" fillId="27" borderId="27" xfId="1" applyFont="1" applyFill="1" applyBorder="1" applyAlignment="1">
      <alignment horizontal="center" vertical="center" wrapText="1"/>
    </xf>
    <xf numFmtId="0" fontId="12" fillId="27" borderId="29" xfId="1" applyFont="1" applyFill="1" applyBorder="1" applyAlignment="1">
      <alignment horizontal="center" vertical="center" wrapText="1"/>
    </xf>
    <xf numFmtId="0" fontId="12" fillId="27" borderId="28" xfId="1" applyFont="1" applyFill="1" applyBorder="1" applyAlignment="1">
      <alignment horizontal="center" vertical="center" wrapText="1"/>
    </xf>
    <xf numFmtId="0" fontId="12" fillId="31" borderId="27" xfId="1" applyFont="1" applyFill="1" applyBorder="1" applyAlignment="1">
      <alignment horizontal="center" vertical="center" wrapText="1"/>
    </xf>
    <xf numFmtId="0" fontId="12" fillId="31" borderId="29" xfId="1" applyFont="1" applyFill="1" applyBorder="1" applyAlignment="1">
      <alignment horizontal="center" vertical="center" wrapText="1"/>
    </xf>
    <xf numFmtId="0" fontId="12" fillId="31" borderId="28" xfId="1" applyFont="1" applyFill="1" applyBorder="1" applyAlignment="1">
      <alignment horizontal="center" vertical="center" wrapText="1"/>
    </xf>
    <xf numFmtId="0" fontId="12" fillId="28" borderId="27" xfId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textRotation="255" wrapText="1"/>
    </xf>
    <xf numFmtId="0" fontId="3" fillId="5" borderId="17" xfId="1" applyFont="1" applyFill="1" applyBorder="1" applyAlignment="1">
      <alignment horizontal="center" vertical="center" textRotation="255" wrapText="1"/>
    </xf>
    <xf numFmtId="0" fontId="3" fillId="24" borderId="14" xfId="1" applyFont="1" applyFill="1" applyBorder="1" applyAlignment="1">
      <alignment horizontal="center" vertical="center" wrapText="1"/>
    </xf>
    <xf numFmtId="49" fontId="3" fillId="24" borderId="14" xfId="1" applyNumberFormat="1" applyFont="1" applyFill="1" applyBorder="1" applyAlignment="1">
      <alignment horizontal="center" vertical="center" wrapText="1"/>
    </xf>
    <xf numFmtId="0" fontId="3" fillId="24" borderId="16" xfId="1" applyFont="1" applyFill="1" applyBorder="1" applyAlignment="1">
      <alignment horizontal="center" vertical="center" wrapText="1"/>
    </xf>
    <xf numFmtId="0" fontId="3" fillId="24" borderId="14" xfId="1" applyFont="1" applyFill="1" applyBorder="1" applyAlignment="1">
      <alignment horizontal="center" vertical="center" textRotation="255" wrapText="1"/>
    </xf>
    <xf numFmtId="0" fontId="3" fillId="24" borderId="17" xfId="1" applyFont="1" applyFill="1" applyBorder="1" applyAlignment="1">
      <alignment horizontal="center" vertical="center" textRotation="255" wrapText="1"/>
    </xf>
    <xf numFmtId="0" fontId="3" fillId="4" borderId="14" xfId="1" applyFont="1" applyFill="1" applyBorder="1" applyAlignment="1">
      <alignment horizontal="center" vertical="center" textRotation="255" wrapText="1"/>
    </xf>
    <xf numFmtId="0" fontId="3" fillId="4" borderId="17" xfId="1" applyFont="1" applyFill="1" applyBorder="1" applyAlignment="1">
      <alignment horizontal="center" vertical="center" textRotation="255" wrapText="1"/>
    </xf>
    <xf numFmtId="0" fontId="9" fillId="25" borderId="16" xfId="1" applyFont="1" applyFill="1" applyBorder="1" applyAlignment="1">
      <alignment horizontal="center" vertical="center" textRotation="255" wrapText="1"/>
    </xf>
    <xf numFmtId="0" fontId="9" fillId="25" borderId="14" xfId="1" applyFont="1" applyFill="1" applyBorder="1" applyAlignment="1">
      <alignment horizontal="center" vertical="center" textRotation="255" wrapText="1"/>
    </xf>
    <xf numFmtId="0" fontId="9" fillId="25" borderId="17" xfId="1" applyFont="1" applyFill="1" applyBorder="1" applyAlignment="1">
      <alignment horizontal="center" vertical="center" textRotation="255" wrapText="1"/>
    </xf>
    <xf numFmtId="0" fontId="3" fillId="4" borderId="17" xfId="1" applyFont="1" applyFill="1" applyBorder="1" applyAlignment="1">
      <alignment horizontal="center" vertical="center" wrapText="1"/>
    </xf>
    <xf numFmtId="0" fontId="9" fillId="26" borderId="14" xfId="1" applyFont="1" applyFill="1" applyBorder="1" applyAlignment="1">
      <alignment horizontal="center" vertical="center" wrapText="1"/>
    </xf>
    <xf numFmtId="0" fontId="9" fillId="26" borderId="17" xfId="1" applyFont="1" applyFill="1" applyBorder="1" applyAlignment="1">
      <alignment horizontal="center" vertical="center" wrapText="1"/>
    </xf>
    <xf numFmtId="0" fontId="9" fillId="27" borderId="14" xfId="1" applyFont="1" applyFill="1" applyBorder="1" applyAlignment="1">
      <alignment horizontal="center" vertical="center" wrapText="1"/>
    </xf>
    <xf numFmtId="49" fontId="9" fillId="27" borderId="14" xfId="1" applyNumberFormat="1" applyFont="1" applyFill="1" applyBorder="1" applyAlignment="1">
      <alignment horizontal="center" vertical="center" wrapText="1"/>
    </xf>
    <xf numFmtId="0" fontId="9" fillId="27" borderId="14" xfId="1" applyFont="1" applyFill="1" applyBorder="1" applyAlignment="1">
      <alignment horizontal="center" vertical="center" textRotation="255" wrapText="1"/>
    </xf>
    <xf numFmtId="0" fontId="9" fillId="27" borderId="17" xfId="1" applyFont="1" applyFill="1" applyBorder="1" applyAlignment="1">
      <alignment horizontal="center" vertical="center" textRotation="255" wrapText="1"/>
    </xf>
    <xf numFmtId="0" fontId="13" fillId="0" borderId="13" xfId="1" applyFont="1" applyBorder="1" applyAlignment="1">
      <alignment horizontal="left" vertical="center"/>
    </xf>
    <xf numFmtId="0" fontId="13" fillId="0" borderId="13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right" vertical="center"/>
    </xf>
    <xf numFmtId="0" fontId="13" fillId="0" borderId="13" xfId="1" applyFont="1" applyBorder="1" applyAlignment="1">
      <alignment horizontal="center" vertical="center"/>
    </xf>
    <xf numFmtId="17" fontId="13" fillId="0" borderId="13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center" vertical="center" wrapText="1"/>
    </xf>
    <xf numFmtId="0" fontId="13" fillId="0" borderId="13" xfId="1" applyFont="1" applyBorder="1" applyAlignment="1">
      <alignment vertical="center"/>
    </xf>
    <xf numFmtId="0" fontId="13" fillId="0" borderId="13" xfId="1" applyFont="1" applyBorder="1" applyAlignment="1">
      <alignment horizontal="right" wrapText="1"/>
    </xf>
    <xf numFmtId="0" fontId="13" fillId="0" borderId="13" xfId="1" applyFont="1" applyBorder="1" applyAlignment="1">
      <alignment vertical="center" wrapText="1"/>
    </xf>
    <xf numFmtId="49" fontId="13" fillId="0" borderId="13" xfId="1" applyNumberFormat="1" applyFont="1" applyBorder="1" applyAlignment="1">
      <alignment vertical="center"/>
    </xf>
    <xf numFmtId="0" fontId="13" fillId="33" borderId="13" xfId="1" applyFont="1" applyFill="1" applyBorder="1" applyAlignment="1">
      <alignment horizontal="center" vertical="center" wrapText="1"/>
    </xf>
    <xf numFmtId="1" fontId="13" fillId="0" borderId="13" xfId="1" applyNumberFormat="1" applyFont="1" applyBorder="1" applyAlignment="1">
      <alignment horizontal="right" vertical="center"/>
    </xf>
    <xf numFmtId="49" fontId="13" fillId="0" borderId="13" xfId="1" applyNumberFormat="1" applyFont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wrapText="1"/>
    </xf>
    <xf numFmtId="0" fontId="13" fillId="0" borderId="0" xfId="1" applyFont="1" applyAlignment="1">
      <alignment horizontal="right" wrapText="1"/>
    </xf>
    <xf numFmtId="0" fontId="13" fillId="0" borderId="33" xfId="1" applyFont="1" applyBorder="1" applyAlignment="1">
      <alignment horizontal="center" wrapText="1"/>
    </xf>
    <xf numFmtId="49" fontId="13" fillId="0" borderId="0" xfId="1" applyNumberFormat="1" applyFont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3" fillId="0" borderId="34" xfId="1" applyFont="1" applyBorder="1" applyAlignment="1">
      <alignment horizontal="center" vertical="center" wrapText="1"/>
    </xf>
    <xf numFmtId="0" fontId="13" fillId="0" borderId="13" xfId="1" applyFont="1" applyBorder="1" applyAlignment="1">
      <alignment wrapText="1"/>
    </xf>
    <xf numFmtId="0" fontId="13" fillId="0" borderId="0" xfId="1" applyFont="1" applyAlignment="1">
      <alignment wrapText="1"/>
    </xf>
    <xf numFmtId="0" fontId="0" fillId="0" borderId="13" xfId="0" applyBorder="1"/>
    <xf numFmtId="0" fontId="0" fillId="34" borderId="13" xfId="0" applyFill="1" applyBorder="1"/>
    <xf numFmtId="0" fontId="2" fillId="0" borderId="13" xfId="1" applyBorder="1" applyAlignment="1">
      <alignment horizontal="right" vertical="center" wrapText="1"/>
    </xf>
    <xf numFmtId="0" fontId="2" fillId="0" borderId="13" xfId="1" applyBorder="1" applyAlignment="1">
      <alignment vertical="center" wrapText="1"/>
    </xf>
    <xf numFmtId="0" fontId="0" fillId="33" borderId="13" xfId="0" applyFill="1" applyBorder="1"/>
    <xf numFmtId="14" fontId="2" fillId="0" borderId="13" xfId="1" applyNumberFormat="1" applyBorder="1" applyAlignment="1">
      <alignment horizontal="right" vertical="center" wrapText="1"/>
    </xf>
    <xf numFmtId="0" fontId="2" fillId="0" borderId="13" xfId="1" applyBorder="1" applyAlignment="1">
      <alignment horizontal="center" wrapText="1"/>
    </xf>
    <xf numFmtId="0" fontId="2" fillId="0" borderId="33" xfId="1" applyBorder="1" applyAlignment="1">
      <alignment horizontal="center" wrapText="1"/>
    </xf>
    <xf numFmtId="0" fontId="2" fillId="0" borderId="0" xfId="1" applyAlignment="1">
      <alignment horizontal="center" wrapText="1"/>
    </xf>
  </cellXfs>
  <cellStyles count="2">
    <cellStyle name="Normal" xfId="0" builtinId="0"/>
    <cellStyle name="Normal 2" xfId="1" xr:uid="{F1871F49-DBB5-4E63-B6D0-64A6844AF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55FB-4126-4A09-9DAA-38922BE3B0DB}">
  <dimension ref="A2:AX34"/>
  <sheetViews>
    <sheetView topLeftCell="Y1" workbookViewId="0">
      <selection activeCell="AN10" sqref="AN10"/>
    </sheetView>
  </sheetViews>
  <sheetFormatPr baseColWidth="10" defaultRowHeight="15" x14ac:dyDescent="0.25"/>
  <cols>
    <col min="2" max="2" width="21.85546875" bestFit="1" customWidth="1"/>
    <col min="12" max="12" width="15.28515625" customWidth="1"/>
    <col min="13" max="13" width="15.140625" customWidth="1"/>
  </cols>
  <sheetData>
    <row r="2" spans="1:50" ht="21" x14ac:dyDescent="0.35">
      <c r="E2" s="17" t="s">
        <v>125</v>
      </c>
    </row>
    <row r="5" spans="1:50" ht="90" x14ac:dyDescent="0.25">
      <c r="B5" s="15" t="s">
        <v>84</v>
      </c>
      <c r="D5" s="35" t="s">
        <v>0</v>
      </c>
      <c r="E5" s="36" t="s">
        <v>1</v>
      </c>
      <c r="F5" s="37" t="s">
        <v>2</v>
      </c>
      <c r="G5" s="37" t="s">
        <v>3</v>
      </c>
      <c r="H5" s="37" t="s">
        <v>4</v>
      </c>
      <c r="I5" s="35" t="s">
        <v>5</v>
      </c>
      <c r="J5" s="35" t="s">
        <v>6</v>
      </c>
      <c r="K5" s="35" t="s">
        <v>7</v>
      </c>
      <c r="L5" s="35" t="s">
        <v>8</v>
      </c>
      <c r="M5" s="35" t="s">
        <v>9</v>
      </c>
      <c r="N5" s="38" t="s">
        <v>10</v>
      </c>
      <c r="O5" s="35" t="s">
        <v>11</v>
      </c>
      <c r="P5" s="35" t="s">
        <v>12</v>
      </c>
      <c r="Q5" s="35" t="s">
        <v>13</v>
      </c>
      <c r="R5" s="35" t="s">
        <v>14</v>
      </c>
      <c r="S5" s="35" t="s">
        <v>15</v>
      </c>
      <c r="T5" s="35" t="s">
        <v>16</v>
      </c>
      <c r="U5" s="35" t="s">
        <v>17</v>
      </c>
      <c r="V5" s="35" t="s">
        <v>18</v>
      </c>
      <c r="W5" s="39" t="s">
        <v>19</v>
      </c>
      <c r="X5" s="40" t="s">
        <v>20</v>
      </c>
      <c r="Y5" s="41" t="s">
        <v>21</v>
      </c>
      <c r="Z5" s="40" t="s">
        <v>22</v>
      </c>
      <c r="AA5" s="35" t="s">
        <v>23</v>
      </c>
      <c r="AB5" s="35" t="s">
        <v>24</v>
      </c>
      <c r="AC5" s="40" t="s">
        <v>25</v>
      </c>
      <c r="AD5" s="40" t="s">
        <v>26</v>
      </c>
      <c r="AE5" s="42" t="s">
        <v>27</v>
      </c>
      <c r="AF5" s="42" t="s">
        <v>28</v>
      </c>
      <c r="AG5" s="43" t="s">
        <v>29</v>
      </c>
      <c r="AH5" s="43" t="s">
        <v>30</v>
      </c>
      <c r="AI5" s="44" t="s">
        <v>31</v>
      </c>
      <c r="AJ5" s="43" t="s">
        <v>32</v>
      </c>
      <c r="AK5" s="43" t="s">
        <v>33</v>
      </c>
      <c r="AL5" s="45" t="s">
        <v>34</v>
      </c>
      <c r="AM5" s="45" t="s">
        <v>35</v>
      </c>
      <c r="AN5" s="45" t="s">
        <v>36</v>
      </c>
      <c r="AO5" s="46" t="s">
        <v>37</v>
      </c>
      <c r="AP5" s="46" t="s">
        <v>38</v>
      </c>
      <c r="AQ5" s="46" t="s">
        <v>39</v>
      </c>
      <c r="AR5" s="46" t="s">
        <v>40</v>
      </c>
      <c r="AS5" s="46" t="s">
        <v>41</v>
      </c>
      <c r="AT5" s="46" t="s">
        <v>42</v>
      </c>
      <c r="AU5" s="47" t="s">
        <v>43</v>
      </c>
      <c r="AV5" s="46" t="s">
        <v>44</v>
      </c>
      <c r="AW5" s="46" t="s">
        <v>45</v>
      </c>
      <c r="AX5" s="46" t="s">
        <v>46</v>
      </c>
    </row>
    <row r="6" spans="1:50" ht="25.5" x14ac:dyDescent="0.25">
      <c r="A6" s="27" t="s">
        <v>121</v>
      </c>
      <c r="B6" s="25" t="s">
        <v>123</v>
      </c>
      <c r="D6" s="48"/>
      <c r="E6" s="52" t="s">
        <v>122</v>
      </c>
      <c r="F6" s="49"/>
      <c r="G6" s="49"/>
      <c r="H6" s="49"/>
      <c r="I6" s="48"/>
      <c r="J6" s="48"/>
      <c r="K6" s="48"/>
      <c r="L6" s="53" t="s">
        <v>124</v>
      </c>
      <c r="M6" s="53" t="s">
        <v>124</v>
      </c>
      <c r="N6" s="48"/>
      <c r="O6" s="53" t="s">
        <v>124</v>
      </c>
      <c r="P6" s="53" t="s">
        <v>124</v>
      </c>
      <c r="Q6" s="53" t="s">
        <v>124</v>
      </c>
      <c r="R6" s="48"/>
      <c r="S6" s="48"/>
      <c r="T6" s="48"/>
      <c r="U6" s="48"/>
      <c r="V6" s="48"/>
      <c r="W6" s="53" t="s">
        <v>124</v>
      </c>
      <c r="X6" s="53" t="s">
        <v>124</v>
      </c>
      <c r="Y6" s="53" t="s">
        <v>124</v>
      </c>
      <c r="Z6" s="53" t="s">
        <v>124</v>
      </c>
      <c r="AA6" s="48"/>
      <c r="AB6" s="54" t="s">
        <v>122</v>
      </c>
      <c r="AC6" s="53" t="s">
        <v>124</v>
      </c>
      <c r="AD6" s="53" t="s">
        <v>124</v>
      </c>
      <c r="AE6" s="48"/>
      <c r="AF6" s="48"/>
      <c r="AG6" s="51"/>
      <c r="AH6" s="51"/>
      <c r="AI6" s="50" t="s">
        <v>119</v>
      </c>
      <c r="AJ6" s="51"/>
      <c r="AK6" s="51"/>
      <c r="AL6" s="51" t="s">
        <v>122</v>
      </c>
      <c r="AM6" s="51" t="s">
        <v>122</v>
      </c>
      <c r="AN6" s="51" t="s">
        <v>122</v>
      </c>
      <c r="AO6" s="51"/>
      <c r="AP6" s="51"/>
      <c r="AQ6" s="51"/>
      <c r="AR6" s="51"/>
      <c r="AS6" s="51"/>
      <c r="AT6" s="51"/>
      <c r="AU6" s="51"/>
      <c r="AV6" s="51"/>
      <c r="AW6" s="51"/>
      <c r="AX6" s="51"/>
    </row>
    <row r="8" spans="1:50" ht="15.75" thickBot="1" x14ac:dyDescent="0.3"/>
    <row r="9" spans="1:50" ht="45.75" thickBot="1" x14ac:dyDescent="0.3">
      <c r="A9" s="62" t="s">
        <v>128</v>
      </c>
      <c r="B9" s="55" t="s">
        <v>67</v>
      </c>
      <c r="C9" s="19" t="s">
        <v>85</v>
      </c>
      <c r="D9" s="19" t="s">
        <v>86</v>
      </c>
      <c r="E9" s="19" t="s">
        <v>87</v>
      </c>
      <c r="F9" s="32" t="s">
        <v>88</v>
      </c>
      <c r="G9" s="19" t="s">
        <v>89</v>
      </c>
      <c r="H9" s="19" t="s">
        <v>90</v>
      </c>
      <c r="I9" s="19" t="s">
        <v>91</v>
      </c>
      <c r="J9" s="19" t="s">
        <v>92</v>
      </c>
      <c r="K9" s="19" t="s">
        <v>93</v>
      </c>
      <c r="L9" s="19" t="s">
        <v>94</v>
      </c>
      <c r="M9" s="32" t="s">
        <v>95</v>
      </c>
      <c r="N9" s="32" t="s">
        <v>96</v>
      </c>
      <c r="O9" s="19" t="s">
        <v>97</v>
      </c>
      <c r="P9" s="32" t="s">
        <v>98</v>
      </c>
      <c r="Q9" s="32" t="s">
        <v>99</v>
      </c>
      <c r="R9" s="19" t="s">
        <v>100</v>
      </c>
      <c r="S9" s="19" t="s">
        <v>101</v>
      </c>
      <c r="T9" s="19" t="s">
        <v>102</v>
      </c>
      <c r="U9" s="19" t="s">
        <v>103</v>
      </c>
      <c r="V9" s="19" t="s">
        <v>104</v>
      </c>
      <c r="W9" s="19" t="s">
        <v>105</v>
      </c>
      <c r="X9" s="19" t="s">
        <v>106</v>
      </c>
      <c r="Y9" s="19" t="s">
        <v>107</v>
      </c>
    </row>
    <row r="10" spans="1:50" ht="60.75" thickBot="1" x14ac:dyDescent="0.3">
      <c r="A10" s="63"/>
      <c r="B10" s="56" t="s">
        <v>80</v>
      </c>
      <c r="D10" s="1" t="s">
        <v>0</v>
      </c>
      <c r="F10" s="33" t="s">
        <v>1</v>
      </c>
      <c r="G10" s="2" t="s">
        <v>2</v>
      </c>
      <c r="H10" s="2" t="s">
        <v>3</v>
      </c>
      <c r="I10" s="2" t="s">
        <v>4</v>
      </c>
      <c r="J10" s="1" t="s">
        <v>5</v>
      </c>
      <c r="K10" s="1" t="s">
        <v>6</v>
      </c>
      <c r="L10" s="1" t="s">
        <v>7</v>
      </c>
      <c r="M10" s="34" t="s">
        <v>8</v>
      </c>
      <c r="N10" s="34" t="s">
        <v>9</v>
      </c>
      <c r="O10" s="3" t="s">
        <v>10</v>
      </c>
      <c r="P10" s="34" t="s">
        <v>11</v>
      </c>
      <c r="Q10" s="34" t="s">
        <v>12</v>
      </c>
      <c r="T10" s="1" t="s">
        <v>15</v>
      </c>
      <c r="U10" s="1" t="s">
        <v>16</v>
      </c>
      <c r="V10" s="4" t="s">
        <v>29</v>
      </c>
    </row>
    <row r="14" spans="1:50" ht="21" x14ac:dyDescent="0.35">
      <c r="E14" s="17" t="s">
        <v>126</v>
      </c>
    </row>
    <row r="17" spans="1:25" ht="90" x14ac:dyDescent="0.25">
      <c r="B17" s="15" t="s">
        <v>84</v>
      </c>
      <c r="D17" s="5" t="s">
        <v>47</v>
      </c>
      <c r="E17" s="6" t="s">
        <v>48</v>
      </c>
      <c r="F17" s="6" t="s">
        <v>49</v>
      </c>
      <c r="G17" s="6" t="s">
        <v>50</v>
      </c>
      <c r="H17" s="21" t="s">
        <v>51</v>
      </c>
      <c r="I17" s="6" t="s">
        <v>52</v>
      </c>
      <c r="J17" s="6" t="s">
        <v>53</v>
      </c>
      <c r="K17" s="6" t="s">
        <v>54</v>
      </c>
      <c r="L17" s="6" t="s">
        <v>55</v>
      </c>
      <c r="M17" s="6" t="s">
        <v>56</v>
      </c>
      <c r="N17" s="6" t="s">
        <v>57</v>
      </c>
      <c r="O17" s="6" t="s">
        <v>58</v>
      </c>
    </row>
    <row r="18" spans="1:25" x14ac:dyDescent="0.25">
      <c r="A18" s="27" t="s">
        <v>121</v>
      </c>
      <c r="B18" s="25" t="s">
        <v>123</v>
      </c>
      <c r="D18" s="20" t="s">
        <v>120</v>
      </c>
      <c r="E18" s="20" t="s">
        <v>120</v>
      </c>
      <c r="F18" s="20" t="s">
        <v>120</v>
      </c>
      <c r="G18" s="20" t="s">
        <v>120</v>
      </c>
      <c r="H18" s="20" t="s">
        <v>120</v>
      </c>
      <c r="I18" s="20" t="s">
        <v>120</v>
      </c>
      <c r="J18" s="20" t="s">
        <v>120</v>
      </c>
      <c r="K18" s="20" t="s">
        <v>120</v>
      </c>
      <c r="L18" s="20" t="s">
        <v>120</v>
      </c>
      <c r="M18" s="20" t="s">
        <v>120</v>
      </c>
      <c r="N18" s="20" t="s">
        <v>120</v>
      </c>
      <c r="O18" s="20" t="s">
        <v>120</v>
      </c>
    </row>
    <row r="19" spans="1:25" x14ac:dyDescent="0.25"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25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25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25" ht="15.75" thickBot="1" x14ac:dyDescent="0.3"/>
    <row r="23" spans="1:25" ht="45.75" thickBot="1" x14ac:dyDescent="0.3">
      <c r="A23" s="62" t="s">
        <v>128</v>
      </c>
      <c r="B23" s="7" t="s">
        <v>67</v>
      </c>
      <c r="C23" s="19" t="s">
        <v>108</v>
      </c>
      <c r="D23" s="19" t="s">
        <v>109</v>
      </c>
      <c r="E23" s="19" t="s">
        <v>110</v>
      </c>
      <c r="F23" s="19" t="s">
        <v>111</v>
      </c>
      <c r="G23" s="19" t="s">
        <v>112</v>
      </c>
      <c r="H23" s="19" t="s">
        <v>113</v>
      </c>
      <c r="I23" s="19" t="s">
        <v>114</v>
      </c>
      <c r="J23" s="19" t="s">
        <v>115</v>
      </c>
      <c r="K23" s="19" t="s">
        <v>116</v>
      </c>
      <c r="L23" s="19" t="s">
        <v>117</v>
      </c>
      <c r="M23" s="19" t="s">
        <v>118</v>
      </c>
    </row>
    <row r="24" spans="1:25" ht="90.75" thickBot="1" x14ac:dyDescent="0.3">
      <c r="A24" s="63"/>
      <c r="B24" s="11" t="s">
        <v>80</v>
      </c>
      <c r="D24" s="5" t="s">
        <v>47</v>
      </c>
      <c r="E24" s="6" t="s">
        <v>48</v>
      </c>
      <c r="F24" s="6" t="s">
        <v>49</v>
      </c>
      <c r="G24" s="6" t="s">
        <v>50</v>
      </c>
      <c r="H24" s="6" t="s">
        <v>52</v>
      </c>
      <c r="I24" s="6" t="s">
        <v>54</v>
      </c>
      <c r="J24" s="6" t="s">
        <v>53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x14ac:dyDescent="0.25"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8" spans="1:25" ht="21" x14ac:dyDescent="0.35">
      <c r="E28" s="17" t="s">
        <v>127</v>
      </c>
      <c r="F28" s="16"/>
    </row>
    <row r="30" spans="1:25" ht="105" x14ac:dyDescent="0.25">
      <c r="B30" s="26" t="s">
        <v>84</v>
      </c>
      <c r="D30" s="22" t="s">
        <v>59</v>
      </c>
      <c r="E30" s="22" t="s">
        <v>60</v>
      </c>
      <c r="F30" s="22" t="s">
        <v>61</v>
      </c>
      <c r="G30" s="22" t="s">
        <v>62</v>
      </c>
      <c r="H30" s="22" t="s">
        <v>63</v>
      </c>
      <c r="I30" s="22" t="s">
        <v>64</v>
      </c>
      <c r="J30" s="23" t="s">
        <v>65</v>
      </c>
      <c r="K30" s="24" t="s">
        <v>66</v>
      </c>
    </row>
    <row r="31" spans="1:25" x14ac:dyDescent="0.25">
      <c r="A31" s="27" t="s">
        <v>121</v>
      </c>
      <c r="B31" s="25" t="s">
        <v>123</v>
      </c>
      <c r="D31" s="28" t="s">
        <v>122</v>
      </c>
      <c r="E31" s="28" t="s">
        <v>122</v>
      </c>
      <c r="F31" s="25" t="s">
        <v>120</v>
      </c>
      <c r="G31" s="25" t="s">
        <v>120</v>
      </c>
      <c r="H31" s="25" t="s">
        <v>120</v>
      </c>
      <c r="I31" s="25" t="s">
        <v>120</v>
      </c>
      <c r="J31" s="28" t="s">
        <v>122</v>
      </c>
      <c r="K31" s="28" t="s">
        <v>122</v>
      </c>
    </row>
    <row r="32" spans="1:25" ht="15.75" thickBot="1" x14ac:dyDescent="0.3"/>
    <row r="33" spans="1:14" ht="45.75" thickBot="1" x14ac:dyDescent="0.3">
      <c r="A33" s="62" t="s">
        <v>128</v>
      </c>
      <c r="B33" s="7" t="s">
        <v>67</v>
      </c>
      <c r="C33" s="8" t="s">
        <v>68</v>
      </c>
      <c r="D33" s="30" t="s">
        <v>69</v>
      </c>
      <c r="E33" s="9" t="s">
        <v>70</v>
      </c>
      <c r="F33" s="9" t="s">
        <v>71</v>
      </c>
      <c r="G33" s="9" t="s">
        <v>72</v>
      </c>
      <c r="H33" s="30" t="s">
        <v>73</v>
      </c>
      <c r="I33" s="9" t="s">
        <v>74</v>
      </c>
      <c r="J33" s="9" t="s">
        <v>75</v>
      </c>
      <c r="K33" s="30" t="s">
        <v>76</v>
      </c>
      <c r="L33" s="30" t="s">
        <v>77</v>
      </c>
      <c r="M33" s="9" t="s">
        <v>78</v>
      </c>
      <c r="N33" s="10" t="s">
        <v>79</v>
      </c>
    </row>
    <row r="34" spans="1:14" ht="90.75" thickBot="1" x14ac:dyDescent="0.3">
      <c r="A34" s="63"/>
      <c r="B34" s="11" t="s">
        <v>80</v>
      </c>
      <c r="C34" s="12" t="s">
        <v>63</v>
      </c>
      <c r="D34" s="29" t="s">
        <v>66</v>
      </c>
      <c r="E34" s="13" t="s">
        <v>62</v>
      </c>
      <c r="F34" s="18" t="s">
        <v>81</v>
      </c>
      <c r="G34" s="13" t="s">
        <v>64</v>
      </c>
      <c r="H34" s="31" t="s">
        <v>65</v>
      </c>
      <c r="I34" s="18" t="s">
        <v>82</v>
      </c>
      <c r="J34" s="18" t="s">
        <v>83</v>
      </c>
      <c r="K34" s="29" t="s">
        <v>59</v>
      </c>
      <c r="L34" s="29" t="s">
        <v>60</v>
      </c>
      <c r="M34" s="18" t="s">
        <v>83</v>
      </c>
      <c r="N34" s="14" t="s">
        <v>61</v>
      </c>
    </row>
  </sheetData>
  <mergeCells count="3">
    <mergeCell ref="A9:A10"/>
    <mergeCell ref="A23:A24"/>
    <mergeCell ref="A33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E434-7FB2-44B9-88B9-4194DD4F1DE4}">
  <dimension ref="A1:FL31"/>
  <sheetViews>
    <sheetView workbookViewId="0">
      <selection activeCell="H23" sqref="H23"/>
    </sheetView>
  </sheetViews>
  <sheetFormatPr baseColWidth="10" defaultRowHeight="15" x14ac:dyDescent="0.25"/>
  <sheetData>
    <row r="1" spans="1:62" ht="45" x14ac:dyDescent="0.25">
      <c r="A1" s="69" t="s">
        <v>160</v>
      </c>
      <c r="B1" s="69" t="s">
        <v>161</v>
      </c>
      <c r="C1" s="69" t="s">
        <v>162</v>
      </c>
      <c r="D1" s="69" t="s">
        <v>163</v>
      </c>
      <c r="E1" s="69" t="s">
        <v>164</v>
      </c>
      <c r="F1" s="69" t="s">
        <v>165</v>
      </c>
      <c r="G1" s="69" t="s">
        <v>166</v>
      </c>
      <c r="H1" s="70" t="s">
        <v>167</v>
      </c>
      <c r="I1" s="69" t="s">
        <v>168</v>
      </c>
      <c r="J1" s="69" t="s">
        <v>169</v>
      </c>
      <c r="K1" s="69" t="s">
        <v>170</v>
      </c>
      <c r="L1" s="69" t="s">
        <v>171</v>
      </c>
      <c r="M1" s="69" t="s">
        <v>172</v>
      </c>
      <c r="N1" s="69" t="s">
        <v>173</v>
      </c>
      <c r="O1" s="69" t="s">
        <v>174</v>
      </c>
      <c r="P1" s="69" t="s">
        <v>175</v>
      </c>
      <c r="Q1" s="69" t="s">
        <v>176</v>
      </c>
      <c r="R1" s="69" t="s">
        <v>177</v>
      </c>
      <c r="S1" s="69" t="s">
        <v>178</v>
      </c>
      <c r="T1" s="70" t="s">
        <v>179</v>
      </c>
      <c r="U1" s="69" t="s">
        <v>180</v>
      </c>
      <c r="V1" s="69" t="s">
        <v>181</v>
      </c>
      <c r="W1" s="69" t="s">
        <v>182</v>
      </c>
      <c r="X1" s="69" t="s">
        <v>183</v>
      </c>
      <c r="Y1" s="69" t="s">
        <v>184</v>
      </c>
      <c r="Z1" s="69" t="s">
        <v>185</v>
      </c>
      <c r="AA1" s="69" t="s">
        <v>186</v>
      </c>
      <c r="AB1" s="69" t="s">
        <v>187</v>
      </c>
      <c r="AC1" s="69" t="s">
        <v>188</v>
      </c>
      <c r="AD1" s="69" t="s">
        <v>189</v>
      </c>
      <c r="AE1" s="69" t="s">
        <v>190</v>
      </c>
      <c r="AF1" s="70" t="s">
        <v>191</v>
      </c>
      <c r="AG1" s="69" t="s">
        <v>192</v>
      </c>
      <c r="AH1" s="69" t="s">
        <v>193</v>
      </c>
      <c r="AI1" s="69" t="s">
        <v>194</v>
      </c>
      <c r="AJ1" s="69" t="s">
        <v>195</v>
      </c>
      <c r="AK1" s="69" t="s">
        <v>196</v>
      </c>
      <c r="AL1" s="69" t="s">
        <v>197</v>
      </c>
      <c r="AM1" s="69" t="s">
        <v>198</v>
      </c>
      <c r="AN1" s="69" t="s">
        <v>199</v>
      </c>
      <c r="AO1" s="69" t="s">
        <v>200</v>
      </c>
      <c r="AP1" s="69" t="s">
        <v>201</v>
      </c>
      <c r="AQ1" s="69" t="s">
        <v>202</v>
      </c>
      <c r="AR1" s="70" t="s">
        <v>203</v>
      </c>
      <c r="AS1" s="69" t="s">
        <v>204</v>
      </c>
      <c r="AT1" s="69" t="s">
        <v>205</v>
      </c>
      <c r="AU1" s="69" t="s">
        <v>206</v>
      </c>
      <c r="AV1" s="69" t="s">
        <v>207</v>
      </c>
      <c r="AW1" s="69" t="s">
        <v>208</v>
      </c>
      <c r="AX1" s="69" t="s">
        <v>209</v>
      </c>
      <c r="AY1" s="69" t="s">
        <v>210</v>
      </c>
      <c r="AZ1" s="69" t="s">
        <v>211</v>
      </c>
      <c r="BA1" s="69" t="s">
        <v>212</v>
      </c>
      <c r="BB1" s="69" t="s">
        <v>213</v>
      </c>
      <c r="BC1" s="69" t="s">
        <v>214</v>
      </c>
      <c r="BD1" s="70" t="s">
        <v>215</v>
      </c>
      <c r="BE1" s="69" t="s">
        <v>216</v>
      </c>
      <c r="BF1" s="69" t="s">
        <v>217</v>
      </c>
      <c r="BG1" s="69" t="s">
        <v>218</v>
      </c>
      <c r="BH1" s="69" t="s">
        <v>219</v>
      </c>
      <c r="BI1" s="69" t="s">
        <v>220</v>
      </c>
      <c r="BJ1" s="69" t="s">
        <v>221</v>
      </c>
    </row>
    <row r="2" spans="1:62" x14ac:dyDescent="0.25">
      <c r="A2" s="57"/>
      <c r="B2" s="57"/>
      <c r="C2" s="57"/>
      <c r="D2" s="57"/>
      <c r="E2" s="57"/>
      <c r="F2" s="71"/>
      <c r="G2" s="57"/>
      <c r="H2" s="57"/>
      <c r="I2" s="71"/>
      <c r="J2" s="72"/>
      <c r="K2" s="57"/>
      <c r="L2" s="57"/>
      <c r="M2" s="57"/>
      <c r="N2" s="57"/>
      <c r="O2" s="57"/>
      <c r="P2" s="57"/>
      <c r="Q2" s="57"/>
      <c r="R2" s="71"/>
      <c r="S2" s="57"/>
      <c r="T2" s="57"/>
      <c r="U2" s="71"/>
      <c r="V2" s="72"/>
      <c r="W2" s="57"/>
      <c r="X2" s="57"/>
      <c r="Y2" s="57"/>
      <c r="Z2" s="57"/>
      <c r="AA2" s="57"/>
      <c r="AB2" s="57"/>
      <c r="AC2" s="57"/>
      <c r="AD2" s="71"/>
      <c r="AE2" s="57"/>
      <c r="AF2" s="57"/>
      <c r="AG2" s="71"/>
      <c r="AH2" s="72"/>
      <c r="AI2" s="57"/>
      <c r="AJ2" s="57"/>
      <c r="AK2" s="57"/>
      <c r="AL2" s="57"/>
      <c r="AM2" s="57"/>
      <c r="AN2" s="57"/>
      <c r="AO2" s="57"/>
      <c r="AP2" s="71"/>
      <c r="AQ2" s="57"/>
      <c r="AR2" s="57"/>
      <c r="AS2" s="71"/>
      <c r="AT2" s="72"/>
      <c r="AU2" s="57"/>
      <c r="AV2" s="57"/>
      <c r="AW2" s="57"/>
      <c r="AX2" s="57"/>
      <c r="AY2" s="57"/>
      <c r="AZ2" s="57"/>
      <c r="BA2" s="57"/>
      <c r="BB2" s="71"/>
      <c r="BC2" s="57"/>
      <c r="BD2" s="57"/>
      <c r="BE2" s="71"/>
      <c r="BF2" s="72"/>
      <c r="BG2" s="57"/>
      <c r="BH2" s="57"/>
      <c r="BI2" s="57"/>
      <c r="BJ2" s="57"/>
    </row>
    <row r="3" spans="1:62" x14ac:dyDescent="0.25">
      <c r="A3" s="57"/>
      <c r="B3" s="57"/>
      <c r="C3" s="57"/>
      <c r="D3" s="57"/>
      <c r="E3" s="57"/>
      <c r="F3" s="71"/>
      <c r="G3" s="57"/>
      <c r="H3" s="57"/>
      <c r="I3" s="71"/>
      <c r="J3" s="72"/>
      <c r="K3" s="57"/>
      <c r="L3" s="57"/>
      <c r="M3" s="57"/>
      <c r="N3" s="57"/>
      <c r="O3" s="57"/>
      <c r="P3" s="57"/>
      <c r="Q3" s="57"/>
      <c r="R3" s="71"/>
      <c r="S3" s="57"/>
      <c r="T3" s="57"/>
      <c r="U3" s="71"/>
      <c r="V3" s="72"/>
      <c r="W3" s="57"/>
      <c r="X3" s="57"/>
      <c r="Y3" s="57"/>
      <c r="Z3" s="57"/>
      <c r="AA3" s="57"/>
      <c r="AB3" s="57"/>
      <c r="AC3" s="57"/>
      <c r="AD3" s="71"/>
      <c r="AE3" s="57"/>
      <c r="AF3" s="57"/>
      <c r="AG3" s="71"/>
      <c r="AH3" s="72"/>
      <c r="AI3" s="57"/>
      <c r="AJ3" s="57"/>
      <c r="AK3" s="57"/>
      <c r="AL3" s="57"/>
      <c r="AM3" s="57"/>
      <c r="AN3" s="57"/>
      <c r="AO3" s="57"/>
      <c r="AP3" s="71"/>
      <c r="AQ3" s="57"/>
      <c r="AR3" s="57"/>
      <c r="AS3" s="71"/>
      <c r="AT3" s="72"/>
      <c r="AU3" s="57"/>
      <c r="AV3" s="57"/>
      <c r="AW3" s="57"/>
      <c r="AX3" s="57"/>
      <c r="AY3" s="57"/>
      <c r="AZ3" s="57"/>
      <c r="BA3" s="57"/>
      <c r="BB3" s="71"/>
      <c r="BC3" s="57"/>
      <c r="BD3" s="57"/>
      <c r="BE3" s="71"/>
      <c r="BF3" s="72"/>
      <c r="BG3" s="57"/>
      <c r="BH3" s="57"/>
      <c r="BI3" s="57"/>
      <c r="BJ3" s="57"/>
    </row>
    <row r="4" spans="1:62" x14ac:dyDescent="0.25">
      <c r="A4" s="57"/>
      <c r="B4" s="57" t="s">
        <v>222</v>
      </c>
      <c r="C4" s="57" t="s">
        <v>223</v>
      </c>
      <c r="D4" s="57">
        <v>72</v>
      </c>
      <c r="E4" s="57" t="s">
        <v>224</v>
      </c>
      <c r="F4" s="71" t="s">
        <v>224</v>
      </c>
      <c r="G4" s="57" t="s">
        <v>225</v>
      </c>
      <c r="H4" s="73" t="s">
        <v>226</v>
      </c>
      <c r="I4" s="71">
        <v>8</v>
      </c>
      <c r="J4" s="72"/>
      <c r="K4" s="57" t="s">
        <v>227</v>
      </c>
      <c r="L4" s="57" t="s">
        <v>228</v>
      </c>
      <c r="M4" s="57"/>
      <c r="N4" s="57" t="s">
        <v>229</v>
      </c>
      <c r="O4" s="57"/>
      <c r="P4" s="57"/>
      <c r="Q4" s="57"/>
      <c r="R4" s="71"/>
      <c r="S4" s="57"/>
      <c r="T4" s="57"/>
      <c r="U4" s="71"/>
      <c r="V4" s="72"/>
      <c r="W4" s="57"/>
      <c r="X4" s="57"/>
      <c r="Y4" s="57"/>
      <c r="Z4" s="57"/>
      <c r="AA4" s="57"/>
      <c r="AB4" s="57"/>
      <c r="AC4" s="57"/>
      <c r="AD4" s="71"/>
      <c r="AE4" s="57"/>
      <c r="AF4" s="57"/>
      <c r="AG4" s="71"/>
      <c r="AH4" s="72"/>
      <c r="AI4" s="57"/>
      <c r="AJ4" s="57"/>
      <c r="AK4" s="57"/>
      <c r="AL4" s="57"/>
      <c r="AM4" s="57"/>
      <c r="AN4" s="57"/>
      <c r="AO4" s="57"/>
      <c r="AP4" s="71"/>
      <c r="AQ4" s="57"/>
      <c r="AR4" s="57"/>
      <c r="AS4" s="71"/>
      <c r="AT4" s="72"/>
      <c r="AU4" s="57"/>
      <c r="AV4" s="57"/>
      <c r="AW4" s="57"/>
      <c r="AX4" s="57"/>
      <c r="AY4" s="57"/>
      <c r="AZ4" s="57"/>
      <c r="BA4" s="57"/>
      <c r="BB4" s="71"/>
      <c r="BC4" s="57"/>
      <c r="BD4" s="57"/>
      <c r="BE4" s="71"/>
      <c r="BF4" s="72"/>
      <c r="BG4" s="57"/>
      <c r="BH4" s="57"/>
      <c r="BI4" s="57"/>
      <c r="BJ4" s="57"/>
    </row>
    <row r="5" spans="1:62" x14ac:dyDescent="0.25">
      <c r="A5" s="57"/>
      <c r="B5" s="57"/>
      <c r="C5" s="57"/>
      <c r="D5" s="57"/>
      <c r="E5" s="57"/>
      <c r="F5" s="71"/>
      <c r="G5" s="57"/>
      <c r="H5" s="57"/>
      <c r="I5" s="71"/>
      <c r="J5" s="72"/>
      <c r="K5" s="57"/>
      <c r="L5" s="57"/>
      <c r="M5" s="57"/>
      <c r="N5" s="57"/>
      <c r="O5" s="57"/>
      <c r="P5" s="57"/>
      <c r="Q5" s="57"/>
      <c r="R5" s="71"/>
      <c r="S5" s="57"/>
      <c r="T5" s="57"/>
      <c r="U5" s="71"/>
      <c r="V5" s="72"/>
      <c r="W5" s="57"/>
      <c r="X5" s="57"/>
      <c r="Y5" s="57"/>
      <c r="Z5" s="57"/>
      <c r="AA5" s="57"/>
      <c r="AB5" s="57"/>
      <c r="AC5" s="57"/>
      <c r="AD5" s="71"/>
      <c r="AE5" s="57"/>
      <c r="AF5" s="57"/>
      <c r="AG5" s="71"/>
      <c r="AH5" s="72"/>
      <c r="AI5" s="57"/>
      <c r="AJ5" s="57"/>
      <c r="AK5" s="57"/>
      <c r="AL5" s="57"/>
      <c r="AM5" s="57"/>
      <c r="AN5" s="57"/>
      <c r="AO5" s="57"/>
      <c r="AP5" s="71"/>
      <c r="AQ5" s="57"/>
      <c r="AR5" s="57"/>
      <c r="AS5" s="71"/>
      <c r="AT5" s="72"/>
      <c r="AU5" s="57"/>
      <c r="AV5" s="57"/>
      <c r="AW5" s="57"/>
      <c r="AX5" s="57"/>
      <c r="AY5" s="57"/>
      <c r="AZ5" s="57"/>
      <c r="BA5" s="57"/>
      <c r="BB5" s="71"/>
      <c r="BC5" s="57"/>
      <c r="BD5" s="57"/>
      <c r="BE5" s="71"/>
      <c r="BF5" s="72"/>
      <c r="BG5" s="57"/>
      <c r="BH5" s="57"/>
      <c r="BI5" s="57"/>
      <c r="BJ5" s="57"/>
    </row>
    <row r="6" spans="1:62" x14ac:dyDescent="0.25">
      <c r="A6" s="57"/>
      <c r="B6" s="57" t="s">
        <v>229</v>
      </c>
      <c r="C6" s="57"/>
      <c r="D6" s="57"/>
      <c r="E6" s="57"/>
      <c r="F6" s="71"/>
      <c r="G6" s="57"/>
      <c r="H6" s="57"/>
      <c r="I6" s="71"/>
      <c r="J6" s="72"/>
      <c r="K6" s="57"/>
      <c r="L6" s="57"/>
      <c r="M6" s="57"/>
      <c r="N6" s="57"/>
      <c r="O6" s="57"/>
      <c r="P6" s="57"/>
      <c r="Q6" s="57"/>
      <c r="R6" s="71"/>
      <c r="S6" s="57"/>
      <c r="T6" s="57"/>
      <c r="U6" s="71"/>
      <c r="V6" s="72"/>
      <c r="W6" s="57"/>
      <c r="X6" s="57"/>
      <c r="Y6" s="57"/>
      <c r="Z6" s="57"/>
      <c r="AA6" s="57"/>
      <c r="AB6" s="57"/>
      <c r="AC6" s="57"/>
      <c r="AD6" s="71"/>
      <c r="AE6" s="57"/>
      <c r="AF6" s="57"/>
      <c r="AG6" s="71"/>
      <c r="AH6" s="72"/>
      <c r="AI6" s="57"/>
      <c r="AJ6" s="57"/>
      <c r="AK6" s="57"/>
      <c r="AL6" s="57"/>
      <c r="AM6" s="57"/>
      <c r="AN6" s="57"/>
      <c r="AO6" s="57"/>
      <c r="AP6" s="71"/>
      <c r="AQ6" s="57"/>
      <c r="AR6" s="57"/>
      <c r="AS6" s="71"/>
      <c r="AT6" s="72"/>
      <c r="AU6" s="57"/>
      <c r="AV6" s="57"/>
      <c r="AW6" s="57"/>
      <c r="AX6" s="57"/>
      <c r="AY6" s="57"/>
      <c r="AZ6" s="57"/>
      <c r="BA6" s="57"/>
      <c r="BB6" s="71"/>
      <c r="BC6" s="57"/>
      <c r="BD6" s="57"/>
      <c r="BE6" s="71"/>
      <c r="BF6" s="72"/>
      <c r="BG6" s="57"/>
      <c r="BH6" s="57"/>
      <c r="BI6" s="57"/>
      <c r="BJ6" s="57"/>
    </row>
    <row r="7" spans="1:62" x14ac:dyDescent="0.25">
      <c r="A7" s="57"/>
      <c r="B7" s="57"/>
      <c r="C7" s="57"/>
      <c r="D7" s="57"/>
      <c r="E7" s="57"/>
      <c r="F7" s="71"/>
      <c r="G7" s="57"/>
      <c r="H7" s="57"/>
      <c r="I7" s="71"/>
      <c r="J7" s="72"/>
      <c r="K7" s="57"/>
      <c r="L7" s="57"/>
      <c r="M7" s="57"/>
      <c r="N7" s="57"/>
      <c r="O7" s="57"/>
      <c r="P7" s="57"/>
      <c r="Q7" s="57"/>
      <c r="R7" s="71"/>
      <c r="S7" s="57"/>
      <c r="T7" s="57"/>
      <c r="U7" s="71"/>
      <c r="V7" s="72"/>
      <c r="W7" s="57"/>
      <c r="X7" s="57"/>
      <c r="Y7" s="57"/>
      <c r="Z7" s="57"/>
      <c r="AA7" s="57"/>
      <c r="AB7" s="57"/>
      <c r="AC7" s="57"/>
      <c r="AD7" s="71"/>
      <c r="AE7" s="57"/>
      <c r="AF7" s="57"/>
      <c r="AG7" s="71"/>
      <c r="AH7" s="72"/>
      <c r="AI7" s="57"/>
      <c r="AJ7" s="57"/>
      <c r="AK7" s="57"/>
      <c r="AL7" s="57"/>
      <c r="AM7" s="57"/>
      <c r="AN7" s="57"/>
      <c r="AO7" s="57"/>
      <c r="AP7" s="71"/>
      <c r="AQ7" s="57"/>
      <c r="AR7" s="57"/>
      <c r="AS7" s="71"/>
      <c r="AT7" s="72"/>
      <c r="AU7" s="57"/>
      <c r="AV7" s="57"/>
      <c r="AW7" s="57"/>
      <c r="AX7" s="57"/>
      <c r="AY7" s="57"/>
      <c r="AZ7" s="57"/>
      <c r="BA7" s="57"/>
      <c r="BB7" s="71"/>
      <c r="BC7" s="57"/>
      <c r="BD7" s="57"/>
      <c r="BE7" s="71"/>
      <c r="BF7" s="72"/>
      <c r="BG7" s="57"/>
      <c r="BH7" s="57"/>
      <c r="BI7" s="57"/>
      <c r="BJ7" s="57"/>
    </row>
    <row r="8" spans="1:62" x14ac:dyDescent="0.25">
      <c r="A8" s="57"/>
      <c r="B8" s="57" t="s">
        <v>229</v>
      </c>
      <c r="C8" s="57"/>
      <c r="D8" s="57"/>
      <c r="E8" s="57"/>
      <c r="F8" s="71"/>
      <c r="G8" s="57"/>
      <c r="H8" s="57"/>
      <c r="I8" s="71"/>
      <c r="J8" s="72"/>
      <c r="K8" s="57"/>
      <c r="L8" s="57"/>
      <c r="M8" s="57"/>
      <c r="N8" s="57"/>
      <c r="O8" s="57"/>
      <c r="P8" s="57"/>
      <c r="Q8" s="57"/>
      <c r="R8" s="71"/>
      <c r="S8" s="57"/>
      <c r="T8" s="57"/>
      <c r="U8" s="71"/>
      <c r="V8" s="72"/>
      <c r="W8" s="57"/>
      <c r="X8" s="57"/>
      <c r="Y8" s="57"/>
      <c r="Z8" s="57"/>
      <c r="AA8" s="57"/>
      <c r="AB8" s="57"/>
      <c r="AC8" s="57"/>
      <c r="AD8" s="71"/>
      <c r="AE8" s="57"/>
      <c r="AF8" s="57"/>
      <c r="AG8" s="71"/>
      <c r="AH8" s="72"/>
      <c r="AI8" s="57"/>
      <c r="AJ8" s="57"/>
      <c r="AK8" s="57"/>
      <c r="AL8" s="57"/>
      <c r="AM8" s="57"/>
      <c r="AN8" s="57"/>
      <c r="AO8" s="57"/>
      <c r="AP8" s="71"/>
      <c r="AQ8" s="57"/>
      <c r="AR8" s="57"/>
      <c r="AS8" s="71"/>
      <c r="AT8" s="72"/>
      <c r="AU8" s="57"/>
      <c r="AV8" s="57"/>
      <c r="AW8" s="57"/>
      <c r="AX8" s="57"/>
      <c r="AY8" s="57"/>
      <c r="AZ8" s="57"/>
      <c r="BA8" s="57"/>
      <c r="BB8" s="71"/>
      <c r="BC8" s="57"/>
      <c r="BD8" s="57"/>
      <c r="BE8" s="71"/>
      <c r="BF8" s="72"/>
      <c r="BG8" s="57"/>
      <c r="BH8" s="57"/>
      <c r="BI8" s="57"/>
      <c r="BJ8" s="57"/>
    </row>
    <row r="9" spans="1:62" x14ac:dyDescent="0.25">
      <c r="A9" s="57"/>
      <c r="B9" s="57" t="s">
        <v>222</v>
      </c>
      <c r="C9" s="57" t="s">
        <v>223</v>
      </c>
      <c r="D9" s="57">
        <v>72</v>
      </c>
      <c r="E9" s="57" t="s">
        <v>224</v>
      </c>
      <c r="F9" s="71" t="s">
        <v>224</v>
      </c>
      <c r="G9" s="57" t="s">
        <v>230</v>
      </c>
      <c r="H9" s="73" t="s">
        <v>231</v>
      </c>
      <c r="I9" s="71">
        <v>21</v>
      </c>
      <c r="J9" s="72"/>
      <c r="K9" s="57" t="s">
        <v>227</v>
      </c>
      <c r="L9" s="57" t="s">
        <v>228</v>
      </c>
      <c r="M9" s="57"/>
      <c r="N9" s="57" t="s">
        <v>229</v>
      </c>
      <c r="O9" s="57"/>
      <c r="P9" s="57"/>
      <c r="Q9" s="57"/>
      <c r="R9" s="71"/>
      <c r="S9" s="57"/>
      <c r="T9" s="57"/>
      <c r="U9" s="71"/>
      <c r="V9" s="72"/>
      <c r="W9" s="57"/>
      <c r="X9" s="57"/>
      <c r="Y9" s="57"/>
      <c r="Z9" s="57"/>
      <c r="AA9" s="57"/>
      <c r="AB9" s="57"/>
      <c r="AC9" s="57"/>
      <c r="AD9" s="71"/>
      <c r="AE9" s="57"/>
      <c r="AF9" s="57"/>
      <c r="AG9" s="71"/>
      <c r="AH9" s="72"/>
      <c r="AI9" s="57"/>
      <c r="AJ9" s="57"/>
      <c r="AK9" s="57"/>
      <c r="AL9" s="57"/>
      <c r="AM9" s="57"/>
      <c r="AN9" s="57"/>
      <c r="AO9" s="57"/>
      <c r="AP9" s="71"/>
      <c r="AQ9" s="57"/>
      <c r="AR9" s="57"/>
      <c r="AS9" s="71"/>
      <c r="AT9" s="72"/>
      <c r="AU9" s="57"/>
      <c r="AV9" s="57"/>
      <c r="AW9" s="57"/>
      <c r="AX9" s="57"/>
      <c r="AY9" s="57"/>
      <c r="AZ9" s="57"/>
      <c r="BA9" s="57"/>
      <c r="BB9" s="71"/>
      <c r="BC9" s="57"/>
      <c r="BD9" s="57"/>
      <c r="BE9" s="71"/>
      <c r="BF9" s="72"/>
      <c r="BG9" s="57"/>
      <c r="BH9" s="57"/>
      <c r="BI9" s="57"/>
      <c r="BJ9" s="57"/>
    </row>
    <row r="10" spans="1:62" x14ac:dyDescent="0.25">
      <c r="A10" s="57"/>
      <c r="B10" s="57"/>
      <c r="C10" s="57"/>
      <c r="D10" s="57"/>
      <c r="E10" s="57"/>
      <c r="F10" s="71"/>
      <c r="G10" s="57"/>
      <c r="H10" s="57"/>
      <c r="I10" s="71"/>
      <c r="J10" s="72"/>
      <c r="K10" s="57"/>
      <c r="L10" s="57"/>
      <c r="M10" s="57"/>
      <c r="N10" s="57"/>
      <c r="O10" s="57"/>
      <c r="P10" s="57"/>
      <c r="Q10" s="57"/>
      <c r="R10" s="71"/>
      <c r="S10" s="57"/>
      <c r="T10" s="57"/>
      <c r="U10" s="71"/>
      <c r="V10" s="72"/>
      <c r="W10" s="57"/>
      <c r="X10" s="57"/>
      <c r="Y10" s="57"/>
      <c r="Z10" s="57"/>
      <c r="AA10" s="57"/>
      <c r="AB10" s="57"/>
      <c r="AC10" s="57"/>
      <c r="AD10" s="71"/>
      <c r="AE10" s="57"/>
      <c r="AF10" s="57"/>
      <c r="AG10" s="71"/>
      <c r="AH10" s="72"/>
      <c r="AI10" s="57"/>
      <c r="AJ10" s="57"/>
      <c r="AK10" s="57"/>
      <c r="AL10" s="57"/>
      <c r="AM10" s="57"/>
      <c r="AN10" s="57"/>
      <c r="AO10" s="57"/>
      <c r="AP10" s="71"/>
      <c r="AQ10" s="57"/>
      <c r="AR10" s="57"/>
      <c r="AS10" s="71"/>
      <c r="AT10" s="72"/>
      <c r="AU10" s="57"/>
      <c r="AV10" s="57"/>
      <c r="AW10" s="57"/>
      <c r="AX10" s="57"/>
      <c r="AY10" s="57"/>
      <c r="AZ10" s="57"/>
      <c r="BA10" s="57"/>
      <c r="BB10" s="71"/>
      <c r="BC10" s="57"/>
      <c r="BD10" s="57"/>
      <c r="BE10" s="71"/>
      <c r="BF10" s="72"/>
      <c r="BG10" s="57"/>
      <c r="BH10" s="57"/>
      <c r="BI10" s="57"/>
      <c r="BJ10" s="57"/>
    </row>
    <row r="11" spans="1:62" x14ac:dyDescent="0.25">
      <c r="A11" s="57"/>
      <c r="B11" s="57"/>
      <c r="C11" s="57"/>
      <c r="D11" s="57"/>
      <c r="E11" s="57"/>
      <c r="F11" s="71"/>
      <c r="G11" s="57"/>
      <c r="H11" s="57"/>
      <c r="I11" s="71"/>
      <c r="J11" s="72"/>
      <c r="K11" s="57"/>
      <c r="L11" s="57"/>
      <c r="M11" s="57"/>
      <c r="N11" s="57"/>
      <c r="O11" s="57"/>
      <c r="P11" s="57"/>
      <c r="Q11" s="57"/>
      <c r="R11" s="71"/>
      <c r="S11" s="57"/>
      <c r="T11" s="57"/>
      <c r="U11" s="71"/>
      <c r="V11" s="72"/>
      <c r="W11" s="57"/>
      <c r="X11" s="57"/>
      <c r="Y11" s="57"/>
      <c r="Z11" s="57"/>
      <c r="AA11" s="57"/>
      <c r="AB11" s="57"/>
      <c r="AC11" s="57"/>
      <c r="AD11" s="71"/>
      <c r="AE11" s="57"/>
      <c r="AF11" s="57"/>
      <c r="AG11" s="71"/>
      <c r="AH11" s="72"/>
      <c r="AI11" s="57"/>
      <c r="AJ11" s="57"/>
      <c r="AK11" s="57"/>
      <c r="AL11" s="57"/>
      <c r="AM11" s="57"/>
      <c r="AN11" s="57"/>
      <c r="AO11" s="57"/>
      <c r="AP11" s="71"/>
      <c r="AQ11" s="57"/>
      <c r="AR11" s="57"/>
      <c r="AS11" s="71"/>
      <c r="AT11" s="72"/>
      <c r="AU11" s="57"/>
      <c r="AV11" s="57"/>
      <c r="AW11" s="57"/>
      <c r="AX11" s="57"/>
      <c r="AY11" s="57"/>
      <c r="AZ11" s="57"/>
      <c r="BA11" s="57"/>
      <c r="BB11" s="71"/>
      <c r="BC11" s="57"/>
      <c r="BD11" s="57"/>
      <c r="BE11" s="71"/>
      <c r="BF11" s="72"/>
      <c r="BG11" s="57"/>
      <c r="BH11" s="57"/>
      <c r="BI11" s="57"/>
      <c r="BJ11" s="57"/>
    </row>
    <row r="12" spans="1:62" x14ac:dyDescent="0.25">
      <c r="A12" s="57"/>
      <c r="B12" s="57" t="s">
        <v>222</v>
      </c>
      <c r="C12" s="57" t="s">
        <v>223</v>
      </c>
      <c r="D12" s="57">
        <v>72</v>
      </c>
      <c r="E12" s="57" t="s">
        <v>224</v>
      </c>
      <c r="F12" s="71" t="s">
        <v>224</v>
      </c>
      <c r="G12" s="57" t="s">
        <v>232</v>
      </c>
      <c r="H12" s="73" t="s">
        <v>233</v>
      </c>
      <c r="I12" s="71">
        <v>26</v>
      </c>
      <c r="J12" s="72"/>
      <c r="K12" s="57" t="s">
        <v>227</v>
      </c>
      <c r="L12" s="57" t="s">
        <v>228</v>
      </c>
      <c r="M12" s="57"/>
      <c r="N12" s="57" t="s">
        <v>229</v>
      </c>
      <c r="O12" s="57"/>
      <c r="P12" s="57"/>
      <c r="Q12" s="57"/>
      <c r="R12" s="71"/>
      <c r="S12" s="57"/>
      <c r="T12" s="57"/>
      <c r="U12" s="71"/>
      <c r="V12" s="72"/>
      <c r="W12" s="57"/>
      <c r="X12" s="57"/>
      <c r="Y12" s="57"/>
      <c r="Z12" s="57"/>
      <c r="AA12" s="57"/>
      <c r="AB12" s="57"/>
      <c r="AC12" s="57"/>
      <c r="AD12" s="71"/>
      <c r="AE12" s="57"/>
      <c r="AF12" s="57"/>
      <c r="AG12" s="71"/>
      <c r="AH12" s="72"/>
      <c r="AI12" s="57"/>
      <c r="AJ12" s="57"/>
      <c r="AK12" s="57"/>
      <c r="AL12" s="57"/>
      <c r="AM12" s="57"/>
      <c r="AN12" s="57"/>
      <c r="AO12" s="57"/>
      <c r="AP12" s="71"/>
      <c r="AQ12" s="57"/>
      <c r="AR12" s="57"/>
      <c r="AS12" s="71"/>
      <c r="AT12" s="72"/>
      <c r="AU12" s="57"/>
      <c r="AV12" s="57"/>
      <c r="AW12" s="57"/>
      <c r="AX12" s="57"/>
      <c r="AY12" s="57"/>
      <c r="AZ12" s="57"/>
      <c r="BA12" s="57"/>
      <c r="BB12" s="71"/>
      <c r="BC12" s="57"/>
      <c r="BD12" s="57"/>
      <c r="BE12" s="71"/>
      <c r="BF12" s="72"/>
      <c r="BG12" s="57"/>
      <c r="BH12" s="57"/>
      <c r="BI12" s="57"/>
      <c r="BJ12" s="57"/>
    </row>
    <row r="13" spans="1:62" x14ac:dyDescent="0.25">
      <c r="A13" s="57"/>
      <c r="B13" s="57" t="s">
        <v>222</v>
      </c>
      <c r="C13" s="57" t="s">
        <v>223</v>
      </c>
      <c r="D13" s="57">
        <v>72</v>
      </c>
      <c r="E13" s="57" t="s">
        <v>224</v>
      </c>
      <c r="F13" s="71" t="s">
        <v>224</v>
      </c>
      <c r="G13" s="57" t="s">
        <v>234</v>
      </c>
      <c r="H13" s="73" t="s">
        <v>235</v>
      </c>
      <c r="I13" s="71">
        <v>31</v>
      </c>
      <c r="J13" s="72"/>
      <c r="K13" s="57" t="s">
        <v>227</v>
      </c>
      <c r="L13" s="57" t="s">
        <v>228</v>
      </c>
      <c r="M13" s="57"/>
      <c r="N13" s="57" t="s">
        <v>229</v>
      </c>
      <c r="O13" s="57"/>
      <c r="P13" s="57"/>
      <c r="Q13" s="57"/>
      <c r="R13" s="71"/>
      <c r="S13" s="57"/>
      <c r="T13" s="57"/>
      <c r="U13" s="71"/>
      <c r="V13" s="72"/>
      <c r="W13" s="57"/>
      <c r="X13" s="57"/>
      <c r="Y13" s="57"/>
      <c r="Z13" s="57"/>
      <c r="AA13" s="57"/>
      <c r="AB13" s="57"/>
      <c r="AC13" s="57"/>
      <c r="AD13" s="71"/>
      <c r="AE13" s="57"/>
      <c r="AF13" s="57"/>
      <c r="AG13" s="71"/>
      <c r="AH13" s="72"/>
      <c r="AI13" s="57"/>
      <c r="AJ13" s="57"/>
      <c r="AK13" s="57"/>
      <c r="AL13" s="57"/>
      <c r="AM13" s="57"/>
      <c r="AN13" s="57"/>
      <c r="AO13" s="57"/>
      <c r="AP13" s="71"/>
      <c r="AQ13" s="57"/>
      <c r="AR13" s="57"/>
      <c r="AS13" s="71"/>
      <c r="AT13" s="72"/>
      <c r="AU13" s="57"/>
      <c r="AV13" s="57"/>
      <c r="AW13" s="57"/>
      <c r="AX13" s="57"/>
      <c r="AY13" s="57"/>
      <c r="AZ13" s="57"/>
      <c r="BA13" s="57"/>
      <c r="BB13" s="71"/>
      <c r="BC13" s="57"/>
      <c r="BD13" s="57"/>
      <c r="BE13" s="71"/>
      <c r="BF13" s="72"/>
      <c r="BG13" s="57"/>
      <c r="BH13" s="57"/>
      <c r="BI13" s="57"/>
      <c r="BJ13" s="57"/>
    </row>
    <row r="14" spans="1:62" x14ac:dyDescent="0.25">
      <c r="A14" s="57"/>
      <c r="B14" s="57" t="s">
        <v>222</v>
      </c>
      <c r="C14" s="57" t="s">
        <v>223</v>
      </c>
      <c r="D14" s="57">
        <v>72</v>
      </c>
      <c r="E14" s="57" t="s">
        <v>224</v>
      </c>
      <c r="F14" s="71" t="s">
        <v>224</v>
      </c>
      <c r="G14" s="57" t="s">
        <v>236</v>
      </c>
      <c r="H14" s="73" t="s">
        <v>237</v>
      </c>
      <c r="I14" s="71">
        <v>36</v>
      </c>
      <c r="J14" s="72"/>
      <c r="K14" s="57" t="s">
        <v>227</v>
      </c>
      <c r="L14" s="57" t="s">
        <v>228</v>
      </c>
      <c r="M14" s="57"/>
      <c r="N14" s="57" t="s">
        <v>229</v>
      </c>
      <c r="O14" s="57"/>
      <c r="P14" s="57"/>
      <c r="Q14" s="57"/>
      <c r="R14" s="71"/>
      <c r="S14" s="57"/>
      <c r="T14" s="57"/>
      <c r="U14" s="71"/>
      <c r="V14" s="72"/>
      <c r="W14" s="57"/>
      <c r="X14" s="57"/>
      <c r="Y14" s="57"/>
      <c r="Z14" s="57"/>
      <c r="AA14" s="57"/>
      <c r="AB14" s="57"/>
      <c r="AC14" s="57"/>
      <c r="AD14" s="71"/>
      <c r="AE14" s="57"/>
      <c r="AF14" s="57"/>
      <c r="AG14" s="71"/>
      <c r="AH14" s="72"/>
      <c r="AI14" s="57"/>
      <c r="AJ14" s="57"/>
      <c r="AK14" s="57"/>
      <c r="AL14" s="57"/>
      <c r="AM14" s="57"/>
      <c r="AN14" s="57"/>
      <c r="AO14" s="57"/>
      <c r="AP14" s="71"/>
      <c r="AQ14" s="57"/>
      <c r="AR14" s="57"/>
      <c r="AS14" s="71"/>
      <c r="AT14" s="72"/>
      <c r="AU14" s="57"/>
      <c r="AV14" s="57"/>
      <c r="AW14" s="57"/>
      <c r="AX14" s="57"/>
      <c r="AY14" s="57"/>
      <c r="AZ14" s="57"/>
      <c r="BA14" s="57"/>
      <c r="BB14" s="71"/>
      <c r="BC14" s="57"/>
      <c r="BD14" s="57"/>
      <c r="BE14" s="71"/>
      <c r="BF14" s="72"/>
      <c r="BG14" s="57"/>
      <c r="BH14" s="57"/>
      <c r="BI14" s="57"/>
      <c r="BJ14" s="57"/>
    </row>
    <row r="15" spans="1:62" x14ac:dyDescent="0.25">
      <c r="A15" s="57"/>
      <c r="B15" s="57" t="s">
        <v>222</v>
      </c>
      <c r="C15" s="57" t="s">
        <v>223</v>
      </c>
      <c r="D15" s="57">
        <v>72</v>
      </c>
      <c r="E15" s="57" t="s">
        <v>224</v>
      </c>
      <c r="F15" s="71" t="s">
        <v>224</v>
      </c>
      <c r="G15" s="57" t="s">
        <v>238</v>
      </c>
      <c r="H15" s="73" t="s">
        <v>239</v>
      </c>
      <c r="I15" s="71">
        <v>41</v>
      </c>
      <c r="J15" s="72"/>
      <c r="K15" s="57" t="s">
        <v>227</v>
      </c>
      <c r="L15" s="57" t="s">
        <v>228</v>
      </c>
      <c r="M15" s="57"/>
      <c r="N15" s="57" t="s">
        <v>229</v>
      </c>
      <c r="O15" s="57"/>
      <c r="P15" s="57"/>
      <c r="Q15" s="57"/>
      <c r="R15" s="71"/>
      <c r="S15" s="57"/>
      <c r="T15" s="57"/>
      <c r="U15" s="71"/>
      <c r="V15" s="72"/>
      <c r="W15" s="57"/>
      <c r="X15" s="57"/>
      <c r="Y15" s="57"/>
      <c r="Z15" s="57"/>
      <c r="AA15" s="57"/>
      <c r="AB15" s="57"/>
      <c r="AC15" s="57"/>
      <c r="AD15" s="71"/>
      <c r="AE15" s="57"/>
      <c r="AF15" s="57"/>
      <c r="AG15" s="71"/>
      <c r="AH15" s="72"/>
      <c r="AI15" s="57"/>
      <c r="AJ15" s="57"/>
      <c r="AK15" s="57"/>
      <c r="AL15" s="57"/>
      <c r="AM15" s="57"/>
      <c r="AN15" s="57"/>
      <c r="AO15" s="57"/>
      <c r="AP15" s="71"/>
      <c r="AQ15" s="57"/>
      <c r="AR15" s="57"/>
      <c r="AS15" s="71"/>
      <c r="AT15" s="72"/>
      <c r="AU15" s="57"/>
      <c r="AV15" s="57"/>
      <c r="AW15" s="57"/>
      <c r="AX15" s="57"/>
      <c r="AY15" s="57"/>
      <c r="AZ15" s="57"/>
      <c r="BA15" s="57"/>
      <c r="BB15" s="71"/>
      <c r="BC15" s="57"/>
      <c r="BD15" s="57"/>
      <c r="BE15" s="71"/>
      <c r="BF15" s="72"/>
      <c r="BG15" s="57"/>
      <c r="BH15" s="57"/>
      <c r="BI15" s="57"/>
      <c r="BJ15" s="57"/>
    </row>
    <row r="16" spans="1:62" x14ac:dyDescent="0.25">
      <c r="A16" s="57"/>
      <c r="B16" s="57"/>
      <c r="C16" s="57"/>
      <c r="D16" s="57"/>
      <c r="E16" s="57"/>
      <c r="F16" s="71"/>
      <c r="G16" s="57"/>
      <c r="H16" s="57"/>
      <c r="I16" s="71"/>
      <c r="J16" s="72"/>
      <c r="K16" s="57"/>
      <c r="L16" s="57"/>
      <c r="M16" s="57"/>
      <c r="N16" s="57"/>
      <c r="O16" s="57"/>
      <c r="P16" s="57"/>
      <c r="Q16" s="57"/>
      <c r="R16" s="71"/>
      <c r="S16" s="57"/>
      <c r="T16" s="57"/>
      <c r="U16" s="71"/>
      <c r="V16" s="72"/>
      <c r="W16" s="57"/>
      <c r="X16" s="57"/>
      <c r="Y16" s="57"/>
      <c r="Z16" s="57"/>
      <c r="AA16" s="57"/>
      <c r="AB16" s="57"/>
      <c r="AC16" s="57"/>
      <c r="AD16" s="71"/>
      <c r="AE16" s="57"/>
      <c r="AF16" s="57"/>
      <c r="AG16" s="71"/>
      <c r="AH16" s="72"/>
      <c r="AI16" s="57"/>
      <c r="AJ16" s="57"/>
      <c r="AK16" s="57"/>
      <c r="AL16" s="57"/>
      <c r="AM16" s="57"/>
      <c r="AN16" s="57"/>
      <c r="AO16" s="57"/>
      <c r="AP16" s="71"/>
      <c r="AQ16" s="57"/>
      <c r="AR16" s="57"/>
      <c r="AS16" s="71"/>
      <c r="AT16" s="72"/>
      <c r="AU16" s="57"/>
      <c r="AV16" s="57"/>
      <c r="AW16" s="57"/>
      <c r="AX16" s="57"/>
      <c r="AY16" s="57"/>
      <c r="AZ16" s="57"/>
      <c r="BA16" s="57"/>
      <c r="BB16" s="71"/>
      <c r="BC16" s="57"/>
      <c r="BD16" s="57"/>
      <c r="BE16" s="71"/>
      <c r="BF16" s="72"/>
      <c r="BG16" s="57"/>
      <c r="BH16" s="57"/>
      <c r="BI16" s="57"/>
      <c r="BJ16" s="57"/>
    </row>
    <row r="17" spans="1:168" x14ac:dyDescent="0.25">
      <c r="A17" s="57"/>
      <c r="B17" s="57" t="s">
        <v>222</v>
      </c>
      <c r="C17" s="57" t="s">
        <v>223</v>
      </c>
      <c r="D17" s="57">
        <v>87</v>
      </c>
      <c r="E17" s="57" t="s">
        <v>224</v>
      </c>
      <c r="F17" s="71" t="s">
        <v>224</v>
      </c>
      <c r="G17" s="57" t="s">
        <v>240</v>
      </c>
      <c r="H17" s="57" t="s">
        <v>241</v>
      </c>
      <c r="I17" s="71">
        <v>46</v>
      </c>
      <c r="J17" s="72"/>
      <c r="K17" s="57" t="s">
        <v>227</v>
      </c>
      <c r="L17" s="57" t="s">
        <v>242</v>
      </c>
      <c r="M17" s="57"/>
      <c r="N17" s="57" t="s">
        <v>222</v>
      </c>
      <c r="O17" s="57" t="s">
        <v>223</v>
      </c>
      <c r="P17" s="57">
        <v>72</v>
      </c>
      <c r="Q17" s="57" t="s">
        <v>224</v>
      </c>
      <c r="R17" s="71" t="s">
        <v>224</v>
      </c>
      <c r="S17" s="57" t="s">
        <v>243</v>
      </c>
      <c r="T17" s="73" t="s">
        <v>244</v>
      </c>
      <c r="U17" s="71">
        <v>47</v>
      </c>
      <c r="V17" s="72"/>
      <c r="W17" s="57" t="s">
        <v>227</v>
      </c>
      <c r="X17" s="57" t="s">
        <v>228</v>
      </c>
      <c r="Y17" s="57"/>
      <c r="Z17" s="57" t="s">
        <v>229</v>
      </c>
      <c r="AA17" s="57"/>
      <c r="AB17" s="57"/>
      <c r="AC17" s="57"/>
      <c r="AD17" s="71"/>
      <c r="AE17" s="57"/>
      <c r="AF17" s="57"/>
      <c r="AG17" s="71"/>
      <c r="AH17" s="72"/>
      <c r="AI17" s="57"/>
      <c r="AJ17" s="57"/>
      <c r="AK17" s="57"/>
      <c r="AL17" s="57"/>
      <c r="AM17" s="57"/>
      <c r="AN17" s="57"/>
      <c r="AO17" s="57"/>
      <c r="AP17" s="71"/>
      <c r="AQ17" s="57"/>
      <c r="AR17" s="57"/>
      <c r="AS17" s="71"/>
      <c r="AT17" s="72"/>
      <c r="AU17" s="57"/>
      <c r="AV17" s="57"/>
      <c r="AW17" s="57"/>
      <c r="AX17" s="57"/>
      <c r="AY17" s="57"/>
      <c r="AZ17" s="57"/>
      <c r="BA17" s="57"/>
      <c r="BB17" s="71"/>
      <c r="BC17" s="57"/>
      <c r="BD17" s="57"/>
      <c r="BE17" s="71"/>
      <c r="BF17" s="72"/>
      <c r="BG17" s="57"/>
      <c r="BH17" s="57"/>
      <c r="BI17" s="57"/>
      <c r="BJ17" s="57"/>
    </row>
    <row r="18" spans="1:168" x14ac:dyDescent="0.25">
      <c r="A18" s="57"/>
      <c r="B18" s="57" t="s">
        <v>222</v>
      </c>
      <c r="C18" s="57" t="s">
        <v>223</v>
      </c>
      <c r="D18" s="57">
        <v>72</v>
      </c>
      <c r="E18" s="57" t="s">
        <v>224</v>
      </c>
      <c r="F18" s="71" t="s">
        <v>224</v>
      </c>
      <c r="G18" s="57" t="s">
        <v>245</v>
      </c>
      <c r="H18" s="73" t="s">
        <v>246</v>
      </c>
      <c r="I18" s="71">
        <v>52</v>
      </c>
      <c r="J18" s="72"/>
      <c r="K18" s="57" t="s">
        <v>227</v>
      </c>
      <c r="L18" s="57" t="s">
        <v>228</v>
      </c>
      <c r="M18" s="57"/>
      <c r="N18" s="57" t="s">
        <v>229</v>
      </c>
      <c r="O18" s="57"/>
      <c r="P18" s="57"/>
      <c r="Q18" s="57"/>
      <c r="R18" s="71"/>
      <c r="S18" s="57"/>
      <c r="T18" s="57"/>
      <c r="U18" s="71"/>
      <c r="V18" s="72"/>
      <c r="W18" s="57"/>
      <c r="X18" s="57"/>
      <c r="Y18" s="57"/>
      <c r="Z18" s="57"/>
      <c r="AA18" s="57"/>
      <c r="AB18" s="57"/>
      <c r="AC18" s="57"/>
      <c r="AD18" s="71"/>
      <c r="AE18" s="57"/>
      <c r="AF18" s="57"/>
      <c r="AG18" s="71"/>
      <c r="AH18" s="72"/>
      <c r="AI18" s="57"/>
      <c r="AJ18" s="57"/>
      <c r="AK18" s="57"/>
      <c r="AL18" s="57"/>
      <c r="AM18" s="57"/>
      <c r="AN18" s="57"/>
      <c r="AO18" s="57"/>
      <c r="AP18" s="71"/>
      <c r="AQ18" s="57"/>
      <c r="AR18" s="57"/>
      <c r="AS18" s="71"/>
      <c r="AT18" s="72"/>
      <c r="AU18" s="57"/>
      <c r="AV18" s="57"/>
      <c r="AW18" s="57"/>
      <c r="AX18" s="57"/>
      <c r="AY18" s="57"/>
      <c r="AZ18" s="57"/>
      <c r="BA18" s="57"/>
      <c r="BB18" s="71"/>
      <c r="BC18" s="57"/>
      <c r="BD18" s="57"/>
      <c r="BE18" s="71"/>
      <c r="BF18" s="72"/>
      <c r="BG18" s="57"/>
      <c r="BH18" s="57"/>
      <c r="BI18" s="57"/>
      <c r="BJ18" s="57"/>
    </row>
    <row r="19" spans="1:168" x14ac:dyDescent="0.25">
      <c r="A19" s="57"/>
      <c r="B19" s="57"/>
      <c r="C19" s="57"/>
      <c r="D19" s="57"/>
      <c r="E19" s="57"/>
      <c r="F19" s="71"/>
      <c r="G19" s="57"/>
      <c r="H19" s="57"/>
      <c r="I19" s="71"/>
      <c r="J19" s="72"/>
      <c r="K19" s="57"/>
      <c r="L19" s="57"/>
      <c r="M19" s="57"/>
      <c r="N19" s="57"/>
      <c r="O19" s="57"/>
      <c r="P19" s="57"/>
      <c r="Q19" s="57"/>
      <c r="R19" s="71"/>
      <c r="S19" s="57"/>
      <c r="T19" s="57"/>
      <c r="U19" s="71"/>
      <c r="V19" s="72"/>
      <c r="W19" s="57"/>
      <c r="X19" s="57"/>
      <c r="Y19" s="57"/>
      <c r="Z19" s="57"/>
      <c r="AA19" s="57"/>
      <c r="AB19" s="57"/>
      <c r="AC19" s="57"/>
      <c r="AD19" s="71"/>
      <c r="AE19" s="57"/>
      <c r="AF19" s="57"/>
      <c r="AG19" s="71"/>
      <c r="AH19" s="72"/>
      <c r="AI19" s="57"/>
      <c r="AJ19" s="57"/>
      <c r="AK19" s="57"/>
      <c r="AL19" s="57"/>
      <c r="AM19" s="57"/>
      <c r="AN19" s="57"/>
      <c r="AO19" s="57"/>
      <c r="AP19" s="71"/>
      <c r="AQ19" s="57"/>
      <c r="AR19" s="57"/>
      <c r="AS19" s="71"/>
      <c r="AT19" s="72"/>
      <c r="AU19" s="57"/>
      <c r="AV19" s="57"/>
      <c r="AW19" s="57"/>
      <c r="AX19" s="57"/>
      <c r="AY19" s="57"/>
      <c r="AZ19" s="57"/>
      <c r="BA19" s="57"/>
      <c r="BB19" s="71"/>
      <c r="BC19" s="57"/>
      <c r="BD19" s="57"/>
      <c r="BE19" s="71"/>
      <c r="BF19" s="72"/>
      <c r="BG19" s="57"/>
      <c r="BH19" s="57"/>
      <c r="BI19" s="57"/>
      <c r="BJ19" s="57"/>
    </row>
    <row r="20" spans="1:168" x14ac:dyDescent="0.25">
      <c r="A20" s="57"/>
      <c r="B20" s="57"/>
      <c r="C20" s="57"/>
      <c r="D20" s="57"/>
      <c r="E20" s="57"/>
      <c r="F20" s="71"/>
      <c r="G20" s="57"/>
      <c r="H20" s="57"/>
      <c r="I20" s="71"/>
      <c r="J20" s="72"/>
      <c r="K20" s="57"/>
      <c r="L20" s="57"/>
      <c r="M20" s="57"/>
      <c r="N20" s="57"/>
      <c r="O20" s="57"/>
      <c r="P20" s="57"/>
      <c r="Q20" s="57"/>
      <c r="R20" s="71"/>
      <c r="S20" s="57"/>
      <c r="T20" s="57"/>
      <c r="U20" s="71"/>
      <c r="V20" s="72"/>
      <c r="W20" s="57"/>
      <c r="X20" s="57"/>
      <c r="Y20" s="57"/>
      <c r="Z20" s="57"/>
      <c r="AA20" s="57"/>
      <c r="AB20" s="57"/>
      <c r="AC20" s="57"/>
      <c r="AD20" s="71"/>
      <c r="AE20" s="57"/>
      <c r="AF20" s="57"/>
      <c r="AG20" s="71"/>
      <c r="AH20" s="72"/>
      <c r="AI20" s="57"/>
      <c r="AJ20" s="57"/>
      <c r="AK20" s="57"/>
      <c r="AL20" s="57"/>
      <c r="AM20" s="57"/>
      <c r="AN20" s="57"/>
      <c r="AO20" s="57"/>
      <c r="AP20" s="71"/>
      <c r="AQ20" s="57"/>
      <c r="AR20" s="57"/>
      <c r="AS20" s="71"/>
      <c r="AT20" s="72"/>
      <c r="AU20" s="57"/>
      <c r="AV20" s="57"/>
      <c r="AW20" s="57"/>
      <c r="AX20" s="57"/>
      <c r="AY20" s="57"/>
      <c r="AZ20" s="57"/>
      <c r="BA20" s="57"/>
      <c r="BB20" s="71"/>
      <c r="BC20" s="57"/>
      <c r="BD20" s="57"/>
      <c r="BE20" s="71"/>
      <c r="BF20" s="72"/>
      <c r="BG20" s="57"/>
      <c r="BH20" s="57"/>
      <c r="BI20" s="57"/>
      <c r="BJ20" s="57"/>
    </row>
    <row r="21" spans="1:168" x14ac:dyDescent="0.25">
      <c r="A21" s="57"/>
      <c r="B21" s="57"/>
      <c r="C21" s="57"/>
      <c r="D21" s="57"/>
      <c r="E21" s="57"/>
      <c r="F21" s="71"/>
      <c r="G21" s="57"/>
      <c r="H21" s="57"/>
      <c r="I21" s="71"/>
      <c r="J21" s="72"/>
      <c r="K21" s="57"/>
      <c r="L21" s="57"/>
      <c r="M21" s="57"/>
      <c r="N21" s="57"/>
      <c r="O21" s="57"/>
      <c r="P21" s="57"/>
      <c r="Q21" s="57"/>
      <c r="R21" s="71"/>
      <c r="S21" s="57"/>
      <c r="T21" s="57"/>
      <c r="U21" s="71"/>
      <c r="V21" s="72"/>
      <c r="W21" s="57"/>
      <c r="X21" s="57"/>
      <c r="Y21" s="57"/>
      <c r="Z21" s="57"/>
      <c r="AA21" s="57"/>
      <c r="AB21" s="57"/>
      <c r="AC21" s="57"/>
      <c r="AD21" s="71"/>
      <c r="AE21" s="57"/>
      <c r="AF21" s="57"/>
      <c r="AG21" s="71"/>
      <c r="AH21" s="72"/>
      <c r="AI21" s="57"/>
      <c r="AJ21" s="57"/>
      <c r="AK21" s="57"/>
      <c r="AL21" s="57"/>
      <c r="AM21" s="57"/>
      <c r="AN21" s="57"/>
      <c r="AO21" s="57"/>
      <c r="AP21" s="71"/>
      <c r="AQ21" s="57"/>
      <c r="AR21" s="57"/>
      <c r="AS21" s="71"/>
      <c r="AT21" s="72"/>
      <c r="AU21" s="57"/>
      <c r="AV21" s="57"/>
      <c r="AW21" s="57"/>
      <c r="AX21" s="57"/>
      <c r="AY21" s="57"/>
      <c r="AZ21" s="57"/>
      <c r="BA21" s="57"/>
      <c r="BB21" s="71"/>
      <c r="BC21" s="57"/>
      <c r="BD21" s="57"/>
      <c r="BE21" s="71"/>
      <c r="BF21" s="72"/>
      <c r="BG21" s="57"/>
      <c r="BH21" s="57"/>
      <c r="BI21" s="57"/>
      <c r="BJ21" s="57"/>
    </row>
    <row r="22" spans="1:168" x14ac:dyDescent="0.25">
      <c r="A22" s="57"/>
      <c r="B22" s="57"/>
      <c r="C22" s="57"/>
      <c r="D22" s="57"/>
      <c r="E22" s="57"/>
      <c r="F22" s="71"/>
      <c r="G22" s="57"/>
      <c r="H22" s="57"/>
      <c r="I22" s="71"/>
      <c r="J22" s="72"/>
      <c r="K22" s="57"/>
      <c r="L22" s="57"/>
      <c r="M22" s="57"/>
      <c r="N22" s="57"/>
      <c r="O22" s="57"/>
      <c r="P22" s="57"/>
      <c r="Q22" s="57"/>
      <c r="R22" s="71"/>
      <c r="S22" s="57"/>
      <c r="T22" s="57"/>
      <c r="U22" s="71"/>
      <c r="V22" s="72"/>
      <c r="W22" s="57"/>
      <c r="X22" s="57"/>
      <c r="Y22" s="57"/>
      <c r="Z22" s="57"/>
      <c r="AA22" s="57"/>
      <c r="AB22" s="57"/>
      <c r="AC22" s="57"/>
      <c r="AD22" s="71"/>
      <c r="AE22" s="57"/>
      <c r="AF22" s="57"/>
      <c r="AG22" s="71"/>
      <c r="AH22" s="72"/>
      <c r="AI22" s="57"/>
      <c r="AJ22" s="57"/>
      <c r="AK22" s="57"/>
      <c r="AL22" s="57"/>
      <c r="AM22" s="57"/>
      <c r="AN22" s="57"/>
      <c r="AO22" s="57"/>
      <c r="AP22" s="71"/>
      <c r="AQ22" s="57"/>
      <c r="AR22" s="57"/>
      <c r="AS22" s="71"/>
      <c r="AT22" s="72"/>
      <c r="AU22" s="57"/>
      <c r="AV22" s="57"/>
      <c r="AW22" s="57"/>
      <c r="AX22" s="57"/>
      <c r="AY22" s="57"/>
      <c r="AZ22" s="57"/>
      <c r="BA22" s="57"/>
      <c r="BB22" s="71"/>
      <c r="BC22" s="57"/>
      <c r="BD22" s="57"/>
      <c r="BE22" s="71"/>
      <c r="BF22" s="72"/>
      <c r="BG22" s="57"/>
      <c r="BH22" s="57"/>
      <c r="BI22" s="57"/>
      <c r="BJ22" s="57"/>
    </row>
    <row r="23" spans="1:168" x14ac:dyDescent="0.25">
      <c r="A23" s="57"/>
      <c r="B23" s="57" t="s">
        <v>222</v>
      </c>
      <c r="C23" s="57" t="s">
        <v>223</v>
      </c>
      <c r="D23" s="57">
        <v>72</v>
      </c>
      <c r="E23" s="57" t="s">
        <v>224</v>
      </c>
      <c r="F23" s="71" t="s">
        <v>224</v>
      </c>
      <c r="G23" s="57" t="s">
        <v>247</v>
      </c>
      <c r="H23" s="73" t="s">
        <v>248</v>
      </c>
      <c r="I23" s="71">
        <v>57</v>
      </c>
      <c r="J23" s="72"/>
      <c r="K23" s="57" t="s">
        <v>227</v>
      </c>
      <c r="L23" s="57" t="s">
        <v>228</v>
      </c>
      <c r="M23" s="57"/>
      <c r="N23" s="57" t="s">
        <v>229</v>
      </c>
      <c r="O23" s="57"/>
      <c r="P23" s="57"/>
      <c r="Q23" s="57"/>
      <c r="R23" s="71"/>
      <c r="S23" s="57"/>
      <c r="T23" s="57"/>
      <c r="U23" s="71"/>
      <c r="V23" s="72"/>
      <c r="W23" s="57"/>
      <c r="X23" s="57"/>
      <c r="Y23" s="57"/>
      <c r="Z23" s="57"/>
      <c r="AA23" s="57"/>
      <c r="AB23" s="57"/>
      <c r="AC23" s="57"/>
      <c r="AD23" s="71"/>
      <c r="AE23" s="57"/>
      <c r="AF23" s="57"/>
      <c r="AG23" s="71"/>
      <c r="AH23" s="72"/>
      <c r="AI23" s="57"/>
      <c r="AJ23" s="57"/>
      <c r="AK23" s="57"/>
      <c r="AL23" s="57"/>
      <c r="AM23" s="57"/>
      <c r="AN23" s="57"/>
      <c r="AO23" s="57"/>
      <c r="AP23" s="71"/>
      <c r="AQ23" s="57"/>
      <c r="AR23" s="57"/>
      <c r="AS23" s="71"/>
      <c r="AT23" s="72"/>
      <c r="AU23" s="57"/>
      <c r="AV23" s="57"/>
      <c r="AW23" s="57"/>
      <c r="AX23" s="57"/>
      <c r="AY23" s="57"/>
      <c r="AZ23" s="57"/>
      <c r="BA23" s="57"/>
      <c r="BB23" s="71"/>
      <c r="BC23" s="57"/>
      <c r="BD23" s="57"/>
      <c r="BE23" s="71"/>
      <c r="BF23" s="72"/>
      <c r="BG23" s="57"/>
      <c r="BH23" s="57"/>
      <c r="BI23" s="57"/>
      <c r="BJ23" s="57"/>
    </row>
    <row r="24" spans="1:168" x14ac:dyDescent="0.25">
      <c r="A24" s="57"/>
      <c r="B24" s="57" t="s">
        <v>222</v>
      </c>
      <c r="C24" s="57" t="s">
        <v>223</v>
      </c>
      <c r="D24" s="57">
        <v>87</v>
      </c>
      <c r="E24" s="57" t="s">
        <v>224</v>
      </c>
      <c r="F24" s="71" t="s">
        <v>224</v>
      </c>
      <c r="G24" s="57" t="s">
        <v>249</v>
      </c>
      <c r="H24" s="57" t="s">
        <v>250</v>
      </c>
      <c r="I24" s="71">
        <v>62</v>
      </c>
      <c r="J24" s="72"/>
      <c r="K24" s="57" t="s">
        <v>227</v>
      </c>
      <c r="L24" s="57" t="s">
        <v>242</v>
      </c>
      <c r="M24" s="57"/>
      <c r="N24" s="57" t="s">
        <v>222</v>
      </c>
      <c r="O24" s="57" t="s">
        <v>223</v>
      </c>
      <c r="P24" s="57">
        <v>72</v>
      </c>
      <c r="Q24" s="57" t="s">
        <v>224</v>
      </c>
      <c r="R24" s="71" t="s">
        <v>224</v>
      </c>
      <c r="S24" s="57" t="s">
        <v>251</v>
      </c>
      <c r="T24" s="73" t="s">
        <v>252</v>
      </c>
      <c r="U24" s="71">
        <v>63</v>
      </c>
      <c r="V24" s="72"/>
      <c r="W24" s="57" t="s">
        <v>227</v>
      </c>
      <c r="X24" s="57" t="s">
        <v>228</v>
      </c>
      <c r="Y24" s="57"/>
      <c r="Z24" s="57" t="s">
        <v>229</v>
      </c>
      <c r="AA24" s="57"/>
      <c r="AB24" s="57"/>
      <c r="AC24" s="57"/>
      <c r="AD24" s="71"/>
      <c r="AE24" s="57"/>
      <c r="AF24" s="57"/>
      <c r="AG24" s="71"/>
      <c r="AH24" s="72"/>
      <c r="AI24" s="57"/>
      <c r="AJ24" s="57"/>
      <c r="AK24" s="57"/>
      <c r="AL24" s="57"/>
      <c r="AM24" s="57"/>
      <c r="AN24" s="57"/>
      <c r="AO24" s="57"/>
      <c r="AP24" s="71"/>
      <c r="AQ24" s="57"/>
      <c r="AR24" s="57"/>
      <c r="AS24" s="71"/>
      <c r="AT24" s="72"/>
      <c r="AU24" s="57"/>
      <c r="AV24" s="57"/>
      <c r="AW24" s="57"/>
      <c r="AX24" s="57"/>
      <c r="AY24" s="57"/>
      <c r="AZ24" s="57"/>
      <c r="BA24" s="57"/>
      <c r="BB24" s="71"/>
      <c r="BC24" s="57"/>
      <c r="BD24" s="57"/>
      <c r="BE24" s="71"/>
      <c r="BF24" s="72"/>
      <c r="BG24" s="57"/>
      <c r="BH24" s="57"/>
      <c r="BI24" s="57"/>
      <c r="BJ24" s="57"/>
    </row>
    <row r="25" spans="1:168" x14ac:dyDescent="0.25">
      <c r="A25" s="57"/>
      <c r="B25" s="57" t="s">
        <v>222</v>
      </c>
      <c r="C25" s="57" t="s">
        <v>223</v>
      </c>
      <c r="D25" s="57">
        <v>72</v>
      </c>
      <c r="E25" s="57" t="s">
        <v>224</v>
      </c>
      <c r="F25" s="71" t="s">
        <v>224</v>
      </c>
      <c r="G25" s="57" t="s">
        <v>253</v>
      </c>
      <c r="H25" s="73" t="s">
        <v>254</v>
      </c>
      <c r="I25" s="71">
        <v>68</v>
      </c>
      <c r="J25" s="72"/>
      <c r="K25" s="57" t="s">
        <v>227</v>
      </c>
      <c r="L25" s="57" t="s">
        <v>228</v>
      </c>
      <c r="M25" s="57"/>
      <c r="N25" s="57" t="s">
        <v>229</v>
      </c>
      <c r="O25" s="57"/>
      <c r="P25" s="57"/>
      <c r="Q25" s="57"/>
      <c r="R25" s="71"/>
      <c r="S25" s="57"/>
      <c r="T25" s="57"/>
      <c r="U25" s="71"/>
      <c r="V25" s="72"/>
      <c r="W25" s="57"/>
      <c r="X25" s="57"/>
      <c r="Y25" s="57"/>
      <c r="Z25" s="57"/>
      <c r="AA25" s="57"/>
      <c r="AB25" s="57"/>
      <c r="AC25" s="57"/>
      <c r="AD25" s="71"/>
      <c r="AE25" s="57"/>
      <c r="AF25" s="57"/>
      <c r="AG25" s="71"/>
      <c r="AH25" s="72"/>
      <c r="AI25" s="57"/>
      <c r="AJ25" s="57"/>
      <c r="AK25" s="57"/>
      <c r="AL25" s="57"/>
      <c r="AM25" s="57"/>
      <c r="AN25" s="57"/>
      <c r="AO25" s="57"/>
      <c r="AP25" s="71"/>
      <c r="AQ25" s="57"/>
      <c r="AR25" s="57"/>
      <c r="AS25" s="71"/>
      <c r="AT25" s="72"/>
      <c r="AU25" s="57"/>
      <c r="AV25" s="57"/>
      <c r="AW25" s="57"/>
      <c r="AX25" s="57"/>
      <c r="AY25" s="57"/>
      <c r="AZ25" s="57"/>
      <c r="BA25" s="57"/>
      <c r="BB25" s="71"/>
      <c r="BC25" s="57"/>
      <c r="BD25" s="57"/>
      <c r="BE25" s="71"/>
      <c r="BF25" s="72"/>
      <c r="BG25" s="57"/>
      <c r="BH25" s="57"/>
      <c r="BI25" s="57"/>
      <c r="BJ25" s="57"/>
    </row>
    <row r="26" spans="1:168" x14ac:dyDescent="0.25">
      <c r="A26" s="57"/>
      <c r="B26" s="57" t="s">
        <v>255</v>
      </c>
      <c r="C26" s="57" t="s">
        <v>256</v>
      </c>
      <c r="D26" s="57">
        <v>73</v>
      </c>
      <c r="E26" s="57" t="s">
        <v>257</v>
      </c>
      <c r="F26" s="71" t="s">
        <v>224</v>
      </c>
      <c r="G26" s="57" t="s">
        <v>258</v>
      </c>
      <c r="H26" s="57" t="s">
        <v>259</v>
      </c>
      <c r="I26" s="71">
        <v>73</v>
      </c>
      <c r="J26" s="72"/>
      <c r="K26" s="57" t="s">
        <v>227</v>
      </c>
      <c r="L26" s="57" t="s">
        <v>260</v>
      </c>
      <c r="M26" s="57"/>
      <c r="N26" s="57" t="s">
        <v>261</v>
      </c>
      <c r="O26" s="57" t="s">
        <v>262</v>
      </c>
      <c r="P26" s="57">
        <v>73</v>
      </c>
      <c r="Q26" s="57" t="s">
        <v>263</v>
      </c>
      <c r="R26" s="71" t="s">
        <v>224</v>
      </c>
      <c r="S26" s="57" t="s">
        <v>258</v>
      </c>
      <c r="T26" s="57" t="s">
        <v>264</v>
      </c>
      <c r="U26" s="71">
        <v>74</v>
      </c>
      <c r="V26" s="72"/>
      <c r="W26" s="57" t="s">
        <v>227</v>
      </c>
      <c r="X26" s="57" t="s">
        <v>260</v>
      </c>
      <c r="Y26" s="57"/>
      <c r="Z26" s="57" t="s">
        <v>255</v>
      </c>
      <c r="AA26" s="57" t="s">
        <v>223</v>
      </c>
      <c r="AB26" s="57">
        <v>87</v>
      </c>
      <c r="AC26" s="57" t="s">
        <v>224</v>
      </c>
      <c r="AD26" s="71" t="s">
        <v>224</v>
      </c>
      <c r="AE26" s="57" t="s">
        <v>265</v>
      </c>
      <c r="AF26" s="57" t="s">
        <v>266</v>
      </c>
      <c r="AG26" s="71">
        <v>75</v>
      </c>
      <c r="AH26" s="72"/>
      <c r="AI26" s="57" t="s">
        <v>227</v>
      </c>
      <c r="AJ26" s="57" t="s">
        <v>242</v>
      </c>
      <c r="AK26" s="57"/>
      <c r="AL26" s="57" t="s">
        <v>222</v>
      </c>
      <c r="AM26" s="57" t="s">
        <v>223</v>
      </c>
      <c r="AN26" s="57">
        <v>87</v>
      </c>
      <c r="AO26" s="57" t="s">
        <v>224</v>
      </c>
      <c r="AP26" s="71" t="s">
        <v>224</v>
      </c>
      <c r="AQ26" s="57" t="s">
        <v>265</v>
      </c>
      <c r="AR26" s="57" t="s">
        <v>267</v>
      </c>
      <c r="AS26" s="71">
        <v>76</v>
      </c>
      <c r="AT26" s="72"/>
      <c r="AU26" s="57" t="s">
        <v>227</v>
      </c>
      <c r="AV26" s="57" t="s">
        <v>242</v>
      </c>
      <c r="AW26" s="57"/>
      <c r="AX26" s="57" t="s">
        <v>222</v>
      </c>
      <c r="AY26" s="57" t="s">
        <v>223</v>
      </c>
      <c r="AZ26" s="57">
        <v>72</v>
      </c>
      <c r="BA26" s="57" t="s">
        <v>224</v>
      </c>
      <c r="BB26" s="71" t="s">
        <v>224</v>
      </c>
      <c r="BC26" s="57" t="s">
        <v>268</v>
      </c>
      <c r="BD26" s="73" t="s">
        <v>269</v>
      </c>
      <c r="BE26" s="71">
        <v>77</v>
      </c>
      <c r="BF26" s="72"/>
      <c r="BG26" s="57" t="s">
        <v>227</v>
      </c>
      <c r="BH26" s="57" t="s">
        <v>228</v>
      </c>
      <c r="BI26" s="57"/>
      <c r="BJ26" s="57" t="s">
        <v>229</v>
      </c>
    </row>
    <row r="31" spans="1:168" ht="105" x14ac:dyDescent="0.25">
      <c r="A31" s="74" t="s">
        <v>270</v>
      </c>
      <c r="B31" s="75" t="s">
        <v>270</v>
      </c>
      <c r="C31" s="76" t="s">
        <v>59</v>
      </c>
      <c r="D31" s="76" t="s">
        <v>271</v>
      </c>
      <c r="E31" s="76" t="s">
        <v>61</v>
      </c>
      <c r="F31" s="76" t="s">
        <v>62</v>
      </c>
      <c r="G31" s="76" t="s">
        <v>63</v>
      </c>
      <c r="H31" s="76" t="s">
        <v>64</v>
      </c>
      <c r="I31" s="76" t="s">
        <v>65</v>
      </c>
      <c r="J31" s="76" t="s">
        <v>66</v>
      </c>
      <c r="K31" s="77" t="s">
        <v>270</v>
      </c>
      <c r="L31" s="77" t="s">
        <v>270</v>
      </c>
      <c r="M31" s="78" t="s">
        <v>270</v>
      </c>
      <c r="N31" s="79" t="s">
        <v>59</v>
      </c>
      <c r="O31" s="79" t="s">
        <v>60</v>
      </c>
      <c r="P31" s="79" t="s">
        <v>61</v>
      </c>
      <c r="Q31" s="79" t="s">
        <v>62</v>
      </c>
      <c r="R31" s="79" t="s">
        <v>63</v>
      </c>
      <c r="S31" s="79" t="s">
        <v>64</v>
      </c>
      <c r="T31" s="79" t="s">
        <v>65</v>
      </c>
      <c r="U31" s="80" t="s">
        <v>66</v>
      </c>
      <c r="V31" s="81" t="s">
        <v>270</v>
      </c>
      <c r="W31" s="82" t="s">
        <v>270</v>
      </c>
      <c r="X31" s="83" t="s">
        <v>270</v>
      </c>
      <c r="Y31" s="76" t="s">
        <v>59</v>
      </c>
      <c r="Z31" s="76" t="s">
        <v>60</v>
      </c>
      <c r="AA31" s="76" t="s">
        <v>61</v>
      </c>
      <c r="AB31" s="76" t="s">
        <v>62</v>
      </c>
      <c r="AC31" s="76" t="s">
        <v>63</v>
      </c>
      <c r="AD31" s="76" t="s">
        <v>64</v>
      </c>
      <c r="AE31" s="76" t="s">
        <v>65</v>
      </c>
      <c r="AF31" s="84" t="s">
        <v>66</v>
      </c>
      <c r="AG31" s="77" t="s">
        <v>270</v>
      </c>
      <c r="AH31" s="77" t="s">
        <v>270</v>
      </c>
      <c r="AI31" s="78" t="s">
        <v>270</v>
      </c>
      <c r="AJ31" s="85" t="s">
        <v>59</v>
      </c>
      <c r="AK31" s="85" t="s">
        <v>60</v>
      </c>
      <c r="AL31" s="85" t="s">
        <v>61</v>
      </c>
      <c r="AM31" s="85" t="s">
        <v>62</v>
      </c>
      <c r="AN31" s="85" t="s">
        <v>63</v>
      </c>
      <c r="AO31" s="85" t="s">
        <v>64</v>
      </c>
      <c r="AP31" s="85" t="s">
        <v>65</v>
      </c>
      <c r="AQ31" s="86" t="s">
        <v>66</v>
      </c>
      <c r="AR31" s="82" t="s">
        <v>270</v>
      </c>
      <c r="AS31" s="82" t="s">
        <v>270</v>
      </c>
      <c r="AT31" s="83" t="s">
        <v>270</v>
      </c>
      <c r="AU31" s="76" t="s">
        <v>59</v>
      </c>
      <c r="AV31" s="76" t="s">
        <v>60</v>
      </c>
      <c r="AW31" s="76" t="s">
        <v>61</v>
      </c>
      <c r="AX31" s="76" t="s">
        <v>62</v>
      </c>
      <c r="AY31" s="76" t="s">
        <v>63</v>
      </c>
      <c r="AZ31" s="76" t="s">
        <v>64</v>
      </c>
      <c r="BA31" s="76" t="s">
        <v>65</v>
      </c>
      <c r="BB31" s="84" t="s">
        <v>66</v>
      </c>
      <c r="BC31" s="77" t="s">
        <v>270</v>
      </c>
      <c r="BD31" s="77" t="s">
        <v>270</v>
      </c>
      <c r="BE31" s="78" t="s">
        <v>270</v>
      </c>
      <c r="BF31" s="79" t="s">
        <v>59</v>
      </c>
      <c r="BG31" s="79" t="s">
        <v>60</v>
      </c>
      <c r="BH31" s="79" t="s">
        <v>61</v>
      </c>
      <c r="BI31" s="79" t="s">
        <v>62</v>
      </c>
      <c r="BJ31" s="79" t="s">
        <v>63</v>
      </c>
      <c r="BK31" s="79" t="s">
        <v>64</v>
      </c>
      <c r="BL31" s="79" t="s">
        <v>65</v>
      </c>
      <c r="BM31" s="79" t="s">
        <v>66</v>
      </c>
      <c r="BN31" s="82" t="s">
        <v>270</v>
      </c>
      <c r="BO31" s="82" t="s">
        <v>270</v>
      </c>
      <c r="BP31" s="83" t="s">
        <v>270</v>
      </c>
      <c r="BQ31" s="87" t="s">
        <v>59</v>
      </c>
      <c r="BR31" s="87" t="s">
        <v>60</v>
      </c>
      <c r="BS31" s="87" t="s">
        <v>61</v>
      </c>
      <c r="BT31" s="87" t="s">
        <v>62</v>
      </c>
      <c r="BU31" s="87" t="s">
        <v>63</v>
      </c>
      <c r="BV31" s="87" t="s">
        <v>64</v>
      </c>
      <c r="BW31" s="87" t="s">
        <v>272</v>
      </c>
      <c r="BX31" s="88" t="s">
        <v>66</v>
      </c>
      <c r="BY31" s="89" t="s">
        <v>270</v>
      </c>
      <c r="BZ31" s="89" t="s">
        <v>270</v>
      </c>
      <c r="CA31" s="90" t="s">
        <v>270</v>
      </c>
      <c r="CB31" s="85" t="s">
        <v>59</v>
      </c>
      <c r="CC31" s="85" t="s">
        <v>60</v>
      </c>
      <c r="CD31" s="85" t="s">
        <v>61</v>
      </c>
      <c r="CE31" s="85" t="s">
        <v>62</v>
      </c>
      <c r="CF31" s="85" t="s">
        <v>63</v>
      </c>
      <c r="CG31" s="85" t="s">
        <v>64</v>
      </c>
      <c r="CH31" s="85" t="s">
        <v>65</v>
      </c>
      <c r="CI31" s="85" t="s">
        <v>66</v>
      </c>
      <c r="CJ31" s="89" t="s">
        <v>270</v>
      </c>
      <c r="CK31" s="89" t="s">
        <v>270</v>
      </c>
      <c r="CL31" s="90" t="s">
        <v>270</v>
      </c>
      <c r="CM31" s="91" t="s">
        <v>59</v>
      </c>
      <c r="CN31" s="91" t="s">
        <v>60</v>
      </c>
      <c r="CO31" s="91" t="s">
        <v>61</v>
      </c>
      <c r="CP31" s="91" t="s">
        <v>62</v>
      </c>
      <c r="CQ31" s="91" t="s">
        <v>63</v>
      </c>
      <c r="CR31" s="91" t="s">
        <v>64</v>
      </c>
      <c r="CS31" s="91" t="s">
        <v>65</v>
      </c>
      <c r="CT31" s="91" t="s">
        <v>66</v>
      </c>
      <c r="CU31" s="92" t="s">
        <v>270</v>
      </c>
      <c r="CV31" s="92" t="s">
        <v>270</v>
      </c>
      <c r="CW31" s="93" t="s">
        <v>270</v>
      </c>
      <c r="CX31" s="94" t="s">
        <v>59</v>
      </c>
      <c r="CY31" s="94" t="s">
        <v>60</v>
      </c>
      <c r="CZ31" s="94" t="s">
        <v>61</v>
      </c>
      <c r="DA31" s="94" t="s">
        <v>62</v>
      </c>
      <c r="DB31" s="94" t="s">
        <v>63</v>
      </c>
      <c r="DC31" s="94" t="s">
        <v>64</v>
      </c>
      <c r="DD31" s="94" t="s">
        <v>65</v>
      </c>
      <c r="DE31" s="94" t="s">
        <v>66</v>
      </c>
      <c r="DF31" s="92" t="s">
        <v>270</v>
      </c>
      <c r="DG31" s="92" t="s">
        <v>270</v>
      </c>
      <c r="DH31" s="93" t="s">
        <v>270</v>
      </c>
      <c r="DI31" s="95" t="s">
        <v>59</v>
      </c>
      <c r="DJ31" s="95" t="s">
        <v>60</v>
      </c>
      <c r="DK31" s="95" t="s">
        <v>61</v>
      </c>
      <c r="DL31" s="95" t="s">
        <v>62</v>
      </c>
      <c r="DM31" s="95" t="s">
        <v>63</v>
      </c>
      <c r="DN31" s="95" t="s">
        <v>64</v>
      </c>
      <c r="DO31" s="95" t="s">
        <v>65</v>
      </c>
      <c r="DP31" s="96" t="s">
        <v>66</v>
      </c>
      <c r="DQ31" s="97" t="s">
        <v>270</v>
      </c>
      <c r="DR31" s="97" t="s">
        <v>270</v>
      </c>
      <c r="DS31" s="98" t="s">
        <v>270</v>
      </c>
      <c r="DT31" s="87" t="s">
        <v>59</v>
      </c>
      <c r="DU31" s="87" t="s">
        <v>60</v>
      </c>
      <c r="DV31" s="87" t="s">
        <v>61</v>
      </c>
      <c r="DW31" s="87" t="s">
        <v>62</v>
      </c>
      <c r="DX31" s="87" t="s">
        <v>63</v>
      </c>
      <c r="DY31" s="87" t="s">
        <v>64</v>
      </c>
      <c r="DZ31" s="87" t="s">
        <v>65</v>
      </c>
      <c r="EA31" s="87" t="s">
        <v>66</v>
      </c>
      <c r="EB31" s="89" t="s">
        <v>270</v>
      </c>
      <c r="EC31" s="89" t="s">
        <v>270</v>
      </c>
      <c r="ED31" s="90" t="s">
        <v>270</v>
      </c>
      <c r="EE31" s="99" t="s">
        <v>59</v>
      </c>
      <c r="EF31" s="99" t="s">
        <v>60</v>
      </c>
      <c r="EG31" s="99" t="s">
        <v>61</v>
      </c>
      <c r="EH31" s="99" t="s">
        <v>62</v>
      </c>
      <c r="EI31" s="99" t="s">
        <v>63</v>
      </c>
      <c r="EJ31" s="99" t="s">
        <v>64</v>
      </c>
      <c r="EK31" s="99" t="s">
        <v>65</v>
      </c>
      <c r="EL31" s="99" t="s">
        <v>66</v>
      </c>
      <c r="EM31" s="100" t="s">
        <v>270</v>
      </c>
      <c r="EN31" s="100" t="s">
        <v>270</v>
      </c>
      <c r="EO31" s="101" t="s">
        <v>270</v>
      </c>
      <c r="EP31" s="87" t="s">
        <v>59</v>
      </c>
      <c r="EQ31" s="87" t="s">
        <v>60</v>
      </c>
      <c r="ER31" s="87" t="s">
        <v>61</v>
      </c>
      <c r="ES31" s="87" t="s">
        <v>62</v>
      </c>
      <c r="ET31" s="87" t="s">
        <v>63</v>
      </c>
      <c r="EU31" s="87" t="s">
        <v>64</v>
      </c>
      <c r="EV31" s="87" t="s">
        <v>65</v>
      </c>
      <c r="EW31" s="88" t="s">
        <v>66</v>
      </c>
      <c r="EX31" s="89" t="s">
        <v>270</v>
      </c>
      <c r="EY31" s="89" t="s">
        <v>270</v>
      </c>
      <c r="EZ31" s="90" t="s">
        <v>270</v>
      </c>
      <c r="FA31" s="91" t="s">
        <v>59</v>
      </c>
      <c r="FB31" s="91" t="s">
        <v>60</v>
      </c>
      <c r="FC31" s="91" t="s">
        <v>61</v>
      </c>
      <c r="FD31" s="91" t="s">
        <v>62</v>
      </c>
      <c r="FE31" s="91" t="s">
        <v>63</v>
      </c>
      <c r="FF31" s="91" t="s">
        <v>64</v>
      </c>
      <c r="FG31" s="91" t="s">
        <v>65</v>
      </c>
      <c r="FH31" s="91" t="s">
        <v>66</v>
      </c>
      <c r="FI31" s="102" t="s">
        <v>270</v>
      </c>
      <c r="FJ31" s="102" t="s">
        <v>270</v>
      </c>
      <c r="FK31" s="103" t="s">
        <v>270</v>
      </c>
      <c r="FL31" s="104" t="s">
        <v>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27F8-26A4-4BF2-A7DA-F5BCA4617ADB}">
  <dimension ref="A1:IM29"/>
  <sheetViews>
    <sheetView tabSelected="1" workbookViewId="0">
      <selection activeCell="CR6" sqref="CR6"/>
    </sheetView>
  </sheetViews>
  <sheetFormatPr baseColWidth="10" defaultRowHeight="15" x14ac:dyDescent="0.25"/>
  <sheetData>
    <row r="1" spans="1:247" ht="36" x14ac:dyDescent="0.25">
      <c r="A1" s="105" t="s">
        <v>274</v>
      </c>
      <c r="B1" s="106"/>
      <c r="C1" s="107" t="s">
        <v>275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9"/>
      <c r="AI1" s="110" t="s">
        <v>276</v>
      </c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1" t="s">
        <v>277</v>
      </c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3"/>
      <c r="BH1" s="114" t="s">
        <v>278</v>
      </c>
      <c r="BI1" s="115"/>
      <c r="BJ1" s="115"/>
      <c r="BK1" s="115"/>
      <c r="BL1" s="115"/>
      <c r="BM1" s="115"/>
      <c r="BN1" s="116"/>
      <c r="BO1" s="117"/>
      <c r="BP1" s="118"/>
      <c r="BQ1" s="118"/>
      <c r="BR1" s="118"/>
      <c r="BS1" s="119" t="s">
        <v>279</v>
      </c>
      <c r="BT1" s="120"/>
      <c r="BU1" s="120"/>
      <c r="BV1" s="120"/>
      <c r="BW1" s="120"/>
      <c r="BX1" s="120"/>
      <c r="BY1" s="120"/>
      <c r="BZ1" s="121"/>
      <c r="CA1" s="122"/>
      <c r="CB1" s="122"/>
      <c r="CC1" s="122"/>
      <c r="CD1" s="123" t="s">
        <v>280</v>
      </c>
      <c r="CE1" s="124"/>
      <c r="CF1" s="124"/>
      <c r="CG1" s="124"/>
      <c r="CH1" s="124"/>
      <c r="CI1" s="124"/>
      <c r="CJ1" s="124"/>
      <c r="CK1" s="125"/>
      <c r="CL1" s="126"/>
      <c r="CM1" s="126"/>
      <c r="CN1" s="126"/>
      <c r="CO1" s="127" t="s">
        <v>281</v>
      </c>
      <c r="CP1" s="128"/>
      <c r="CQ1" s="128"/>
      <c r="CR1" s="128"/>
      <c r="CS1" s="128"/>
      <c r="CT1" s="128"/>
      <c r="CU1" s="128"/>
      <c r="CV1" s="128"/>
      <c r="CW1" s="129"/>
      <c r="CX1" s="129"/>
      <c r="CY1" s="130"/>
      <c r="CZ1" s="123" t="s">
        <v>282</v>
      </c>
      <c r="DA1" s="124"/>
      <c r="DB1" s="124"/>
      <c r="DC1" s="124"/>
      <c r="DD1" s="124"/>
      <c r="DE1" s="124"/>
      <c r="DF1" s="124"/>
      <c r="DG1" s="125"/>
      <c r="DH1" s="126"/>
      <c r="DI1" s="126"/>
      <c r="DJ1" s="126"/>
      <c r="DK1" s="131" t="s">
        <v>283</v>
      </c>
      <c r="DL1" s="132"/>
      <c r="DM1" s="132"/>
      <c r="DN1" s="132"/>
      <c r="DO1" s="132"/>
      <c r="DP1" s="132"/>
      <c r="DQ1" s="132"/>
      <c r="DR1" s="133"/>
      <c r="DS1" s="134"/>
      <c r="DT1" s="134"/>
      <c r="DU1" s="134"/>
      <c r="DV1" s="123" t="s">
        <v>284</v>
      </c>
      <c r="DW1" s="124"/>
      <c r="DX1" s="124"/>
      <c r="DY1" s="124"/>
      <c r="DZ1" s="124"/>
      <c r="EA1" s="124"/>
      <c r="EB1" s="124"/>
      <c r="EC1" s="125"/>
      <c r="ED1" s="126"/>
      <c r="EE1" s="126"/>
      <c r="EF1" s="126"/>
      <c r="EG1" s="135" t="s">
        <v>285</v>
      </c>
      <c r="EH1" s="136"/>
      <c r="EI1" s="136"/>
      <c r="EJ1" s="136"/>
      <c r="EK1" s="136"/>
      <c r="EL1" s="136"/>
      <c r="EM1" s="136"/>
      <c r="EN1" s="137"/>
      <c r="EO1" s="138"/>
      <c r="EP1" s="138"/>
      <c r="EQ1" s="138"/>
      <c r="ER1" s="139" t="s">
        <v>286</v>
      </c>
      <c r="ES1" s="140"/>
      <c r="ET1" s="140"/>
      <c r="EU1" s="140"/>
      <c r="EV1" s="140"/>
      <c r="EW1" s="140"/>
      <c r="EX1" s="140"/>
      <c r="EY1" s="141"/>
      <c r="EZ1" s="142"/>
      <c r="FA1" s="142"/>
      <c r="FB1" s="142"/>
      <c r="FC1" s="143" t="s">
        <v>278</v>
      </c>
      <c r="FD1" s="144"/>
      <c r="FE1" s="144"/>
      <c r="FF1" s="144"/>
      <c r="FG1" s="144"/>
      <c r="FH1" s="144"/>
      <c r="FI1" s="144"/>
      <c r="FJ1" s="144"/>
      <c r="FK1" s="145"/>
      <c r="FL1" s="145"/>
      <c r="FM1" s="145"/>
      <c r="FN1" s="146" t="s">
        <v>287</v>
      </c>
      <c r="FO1" s="146"/>
      <c r="FP1" s="146"/>
      <c r="FQ1" s="146"/>
      <c r="FR1" s="146"/>
      <c r="FS1" s="146"/>
      <c r="FT1" s="146"/>
      <c r="FU1" s="147"/>
      <c r="FV1" s="142"/>
      <c r="FW1" s="142"/>
      <c r="FX1" s="142"/>
      <c r="FY1" s="148" t="s">
        <v>288</v>
      </c>
      <c r="FZ1" s="149"/>
      <c r="GA1" s="149"/>
      <c r="GB1" s="149"/>
      <c r="GC1" s="149"/>
      <c r="GD1" s="149"/>
      <c r="GE1" s="149"/>
      <c r="GF1" s="150"/>
      <c r="GG1" s="151"/>
      <c r="GH1" s="151"/>
      <c r="GI1" s="151"/>
      <c r="GJ1" s="152" t="s">
        <v>289</v>
      </c>
      <c r="GK1" s="153"/>
      <c r="GL1" s="153"/>
      <c r="GM1" s="153"/>
      <c r="GN1" s="153"/>
      <c r="GO1" s="153"/>
      <c r="GP1" s="153"/>
      <c r="GQ1" s="154"/>
      <c r="GR1" s="151"/>
      <c r="GS1" s="151"/>
      <c r="GT1" s="151"/>
      <c r="GU1" s="155" t="s">
        <v>290</v>
      </c>
      <c r="GV1" s="156"/>
      <c r="GW1" s="156"/>
      <c r="GX1" s="156"/>
      <c r="GY1" s="156"/>
      <c r="GZ1" s="156"/>
      <c r="HA1" s="156"/>
      <c r="HB1" s="157"/>
      <c r="HC1" s="151"/>
      <c r="HD1" s="151"/>
      <c r="HE1" s="151"/>
      <c r="HF1" s="158" t="s">
        <v>291</v>
      </c>
      <c r="HG1" s="159"/>
      <c r="HH1" s="159"/>
      <c r="HI1" s="159"/>
      <c r="HJ1" s="159"/>
      <c r="HK1" s="159"/>
      <c r="HL1" s="159"/>
      <c r="HM1" s="160"/>
      <c r="HN1" s="151"/>
      <c r="HO1" s="151"/>
      <c r="HP1" s="151"/>
      <c r="HQ1" s="155" t="s">
        <v>292</v>
      </c>
      <c r="HR1" s="156"/>
      <c r="HS1" s="156"/>
      <c r="HT1" s="156"/>
      <c r="HU1" s="156"/>
      <c r="HV1" s="156"/>
      <c r="HW1" s="156"/>
      <c r="HX1" s="157"/>
      <c r="HY1" s="151"/>
      <c r="HZ1" s="151"/>
      <c r="IA1" s="151"/>
      <c r="IB1" s="161" t="s">
        <v>293</v>
      </c>
      <c r="IC1" s="146"/>
      <c r="ID1" s="146"/>
      <c r="IE1" s="146"/>
      <c r="IF1" s="146"/>
      <c r="IG1" s="146"/>
      <c r="IH1" s="146"/>
      <c r="II1" s="147"/>
      <c r="IJ1" s="151"/>
      <c r="IK1" s="151"/>
      <c r="IL1" s="151"/>
      <c r="IM1" s="162" t="s">
        <v>273</v>
      </c>
    </row>
    <row r="2" spans="1:247" ht="105" x14ac:dyDescent="0.25">
      <c r="A2" s="35" t="s">
        <v>294</v>
      </c>
      <c r="B2" s="36" t="s">
        <v>1</v>
      </c>
      <c r="C2" s="37" t="s">
        <v>2</v>
      </c>
      <c r="D2" s="37" t="s">
        <v>3</v>
      </c>
      <c r="E2" s="37" t="s">
        <v>4</v>
      </c>
      <c r="F2" s="35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8" t="s">
        <v>10</v>
      </c>
      <c r="L2" s="35" t="s">
        <v>11</v>
      </c>
      <c r="M2" s="35" t="s">
        <v>12</v>
      </c>
      <c r="N2" s="35" t="s">
        <v>13</v>
      </c>
      <c r="O2" s="35" t="s">
        <v>14</v>
      </c>
      <c r="P2" s="35" t="s">
        <v>15</v>
      </c>
      <c r="Q2" s="35" t="s">
        <v>16</v>
      </c>
      <c r="R2" s="35" t="s">
        <v>17</v>
      </c>
      <c r="S2" s="35" t="s">
        <v>18</v>
      </c>
      <c r="T2" s="42" t="s">
        <v>19</v>
      </c>
      <c r="U2" s="35" t="s">
        <v>20</v>
      </c>
      <c r="V2" s="38" t="s">
        <v>21</v>
      </c>
      <c r="W2" s="35" t="s">
        <v>22</v>
      </c>
      <c r="X2" s="35" t="s">
        <v>23</v>
      </c>
      <c r="Y2" s="35" t="s">
        <v>24</v>
      </c>
      <c r="Z2" s="35" t="s">
        <v>25</v>
      </c>
      <c r="AA2" s="35" t="s">
        <v>26</v>
      </c>
      <c r="AB2" s="42" t="s">
        <v>27</v>
      </c>
      <c r="AC2" s="42" t="s">
        <v>28</v>
      </c>
      <c r="AD2" s="43" t="s">
        <v>29</v>
      </c>
      <c r="AE2" s="43" t="s">
        <v>30</v>
      </c>
      <c r="AF2" s="43" t="s">
        <v>31</v>
      </c>
      <c r="AG2" s="43" t="s">
        <v>32</v>
      </c>
      <c r="AH2" s="43" t="s">
        <v>33</v>
      </c>
      <c r="AI2" s="46" t="s">
        <v>34</v>
      </c>
      <c r="AJ2" s="46" t="s">
        <v>35</v>
      </c>
      <c r="AK2" s="46" t="s">
        <v>36</v>
      </c>
      <c r="AL2" s="46" t="s">
        <v>37</v>
      </c>
      <c r="AM2" s="46" t="s">
        <v>38</v>
      </c>
      <c r="AN2" s="46" t="s">
        <v>39</v>
      </c>
      <c r="AO2" s="46" t="s">
        <v>40</v>
      </c>
      <c r="AP2" s="46" t="s">
        <v>41</v>
      </c>
      <c r="AQ2" s="46" t="s">
        <v>42</v>
      </c>
      <c r="AR2" s="47" t="s">
        <v>43</v>
      </c>
      <c r="AS2" s="46" t="s">
        <v>44</v>
      </c>
      <c r="AT2" s="46" t="s">
        <v>45</v>
      </c>
      <c r="AU2" s="46" t="s">
        <v>46</v>
      </c>
      <c r="AV2" s="163" t="s">
        <v>47</v>
      </c>
      <c r="AW2" s="164" t="s">
        <v>48</v>
      </c>
      <c r="AX2" s="164" t="s">
        <v>49</v>
      </c>
      <c r="AY2" s="164" t="s">
        <v>50</v>
      </c>
      <c r="AZ2" s="164" t="s">
        <v>51</v>
      </c>
      <c r="BA2" s="164" t="s">
        <v>52</v>
      </c>
      <c r="BB2" s="164" t="s">
        <v>53</v>
      </c>
      <c r="BC2" s="164" t="s">
        <v>54</v>
      </c>
      <c r="BD2" s="164" t="s">
        <v>55</v>
      </c>
      <c r="BE2" s="164" t="s">
        <v>56</v>
      </c>
      <c r="BF2" s="164" t="s">
        <v>57</v>
      </c>
      <c r="BG2" s="164" t="s">
        <v>58</v>
      </c>
      <c r="BH2" s="22" t="s">
        <v>59</v>
      </c>
      <c r="BI2" s="22" t="s">
        <v>60</v>
      </c>
      <c r="BJ2" s="22" t="s">
        <v>61</v>
      </c>
      <c r="BK2" s="22" t="s">
        <v>62</v>
      </c>
      <c r="BL2" s="22" t="s">
        <v>63</v>
      </c>
      <c r="BM2" s="22" t="s">
        <v>64</v>
      </c>
      <c r="BN2" s="23" t="s">
        <v>65</v>
      </c>
      <c r="BO2" s="24" t="s">
        <v>66</v>
      </c>
      <c r="BP2" s="165" t="s">
        <v>270</v>
      </c>
      <c r="BQ2" s="165" t="s">
        <v>270</v>
      </c>
      <c r="BR2" s="166" t="s">
        <v>270</v>
      </c>
      <c r="BS2" s="167" t="s">
        <v>59</v>
      </c>
      <c r="BT2" s="167" t="s">
        <v>60</v>
      </c>
      <c r="BU2" s="167" t="s">
        <v>61</v>
      </c>
      <c r="BV2" s="167" t="s">
        <v>62</v>
      </c>
      <c r="BW2" s="167" t="s">
        <v>63</v>
      </c>
      <c r="BX2" s="167" t="s">
        <v>64</v>
      </c>
      <c r="BY2" s="168" t="s">
        <v>65</v>
      </c>
      <c r="BZ2" s="169" t="s">
        <v>66</v>
      </c>
      <c r="CA2" s="170" t="s">
        <v>270</v>
      </c>
      <c r="CB2" s="170" t="s">
        <v>270</v>
      </c>
      <c r="CC2" s="171" t="s">
        <v>270</v>
      </c>
      <c r="CD2" s="164" t="s">
        <v>59</v>
      </c>
      <c r="CE2" s="164" t="s">
        <v>271</v>
      </c>
      <c r="CF2" s="164" t="s">
        <v>61</v>
      </c>
      <c r="CG2" s="164" t="s">
        <v>62</v>
      </c>
      <c r="CH2" s="164" t="s">
        <v>63</v>
      </c>
      <c r="CI2" s="164" t="s">
        <v>64</v>
      </c>
      <c r="CJ2" s="164" t="s">
        <v>65</v>
      </c>
      <c r="CK2" s="164" t="s">
        <v>66</v>
      </c>
      <c r="CL2" s="172" t="s">
        <v>270</v>
      </c>
      <c r="CM2" s="172" t="s">
        <v>270</v>
      </c>
      <c r="CN2" s="173" t="s">
        <v>270</v>
      </c>
      <c r="CO2" s="80" t="s">
        <v>59</v>
      </c>
      <c r="CP2" s="80" t="s">
        <v>60</v>
      </c>
      <c r="CQ2" s="80" t="s">
        <v>61</v>
      </c>
      <c r="CR2" s="80" t="s">
        <v>62</v>
      </c>
      <c r="CS2" s="80" t="s">
        <v>63</v>
      </c>
      <c r="CT2" s="80" t="s">
        <v>64</v>
      </c>
      <c r="CU2" s="80" t="s">
        <v>65</v>
      </c>
      <c r="CV2" s="80" t="s">
        <v>66</v>
      </c>
      <c r="CW2" s="174" t="s">
        <v>270</v>
      </c>
      <c r="CX2" s="175" t="s">
        <v>270</v>
      </c>
      <c r="CY2" s="176" t="s">
        <v>270</v>
      </c>
      <c r="CZ2" s="164" t="s">
        <v>59</v>
      </c>
      <c r="DA2" s="164" t="s">
        <v>60</v>
      </c>
      <c r="DB2" s="164" t="s">
        <v>61</v>
      </c>
      <c r="DC2" s="164" t="s">
        <v>62</v>
      </c>
      <c r="DD2" s="164" t="s">
        <v>63</v>
      </c>
      <c r="DE2" s="164" t="s">
        <v>64</v>
      </c>
      <c r="DF2" s="164" t="s">
        <v>65</v>
      </c>
      <c r="DG2" s="177" t="s">
        <v>66</v>
      </c>
      <c r="DH2" s="172" t="s">
        <v>270</v>
      </c>
      <c r="DI2" s="172" t="s">
        <v>270</v>
      </c>
      <c r="DJ2" s="173" t="s">
        <v>270</v>
      </c>
      <c r="DK2" s="178" t="s">
        <v>59</v>
      </c>
      <c r="DL2" s="178" t="s">
        <v>60</v>
      </c>
      <c r="DM2" s="178" t="s">
        <v>61</v>
      </c>
      <c r="DN2" s="178" t="s">
        <v>62</v>
      </c>
      <c r="DO2" s="178" t="s">
        <v>63</v>
      </c>
      <c r="DP2" s="178" t="s">
        <v>64</v>
      </c>
      <c r="DQ2" s="178" t="s">
        <v>65</v>
      </c>
      <c r="DR2" s="179" t="s">
        <v>66</v>
      </c>
      <c r="DS2" s="175" t="s">
        <v>270</v>
      </c>
      <c r="DT2" s="175" t="s">
        <v>270</v>
      </c>
      <c r="DU2" s="176" t="s">
        <v>270</v>
      </c>
      <c r="DV2" s="164" t="s">
        <v>59</v>
      </c>
      <c r="DW2" s="164" t="s">
        <v>60</v>
      </c>
      <c r="DX2" s="164" t="s">
        <v>61</v>
      </c>
      <c r="DY2" s="164" t="s">
        <v>62</v>
      </c>
      <c r="DZ2" s="164" t="s">
        <v>63</v>
      </c>
      <c r="EA2" s="164" t="s">
        <v>64</v>
      </c>
      <c r="EB2" s="164" t="s">
        <v>65</v>
      </c>
      <c r="EC2" s="177" t="s">
        <v>66</v>
      </c>
      <c r="ED2" s="172" t="s">
        <v>270</v>
      </c>
      <c r="EE2" s="172" t="s">
        <v>270</v>
      </c>
      <c r="EF2" s="173" t="s">
        <v>270</v>
      </c>
      <c r="EG2" s="80" t="s">
        <v>59</v>
      </c>
      <c r="EH2" s="80" t="s">
        <v>60</v>
      </c>
      <c r="EI2" s="80" t="s">
        <v>61</v>
      </c>
      <c r="EJ2" s="80" t="s">
        <v>62</v>
      </c>
      <c r="EK2" s="80" t="s">
        <v>63</v>
      </c>
      <c r="EL2" s="80" t="s">
        <v>64</v>
      </c>
      <c r="EM2" s="80" t="s">
        <v>65</v>
      </c>
      <c r="EN2" s="80" t="s">
        <v>66</v>
      </c>
      <c r="EO2" s="175" t="s">
        <v>270</v>
      </c>
      <c r="EP2" s="175" t="s">
        <v>270</v>
      </c>
      <c r="EQ2" s="176" t="s">
        <v>270</v>
      </c>
      <c r="ER2" s="180" t="s">
        <v>59</v>
      </c>
      <c r="ES2" s="180" t="s">
        <v>60</v>
      </c>
      <c r="ET2" s="180" t="s">
        <v>61</v>
      </c>
      <c r="EU2" s="180" t="s">
        <v>62</v>
      </c>
      <c r="EV2" s="180" t="s">
        <v>63</v>
      </c>
      <c r="EW2" s="180" t="s">
        <v>64</v>
      </c>
      <c r="EX2" s="180" t="s">
        <v>272</v>
      </c>
      <c r="EY2" s="181" t="s">
        <v>66</v>
      </c>
      <c r="EZ2" s="182" t="s">
        <v>270</v>
      </c>
      <c r="FA2" s="182" t="s">
        <v>270</v>
      </c>
      <c r="FB2" s="183" t="s">
        <v>270</v>
      </c>
      <c r="FC2" s="178" t="s">
        <v>59</v>
      </c>
      <c r="FD2" s="178" t="s">
        <v>60</v>
      </c>
      <c r="FE2" s="178" t="s">
        <v>61</v>
      </c>
      <c r="FF2" s="178" t="s">
        <v>62</v>
      </c>
      <c r="FG2" s="178" t="s">
        <v>63</v>
      </c>
      <c r="FH2" s="178" t="s">
        <v>64</v>
      </c>
      <c r="FI2" s="178" t="s">
        <v>65</v>
      </c>
      <c r="FJ2" s="178" t="s">
        <v>66</v>
      </c>
      <c r="FK2" s="89" t="s">
        <v>270</v>
      </c>
      <c r="FL2" s="89" t="s">
        <v>270</v>
      </c>
      <c r="FM2" s="90" t="s">
        <v>270</v>
      </c>
      <c r="FN2" s="91" t="s">
        <v>59</v>
      </c>
      <c r="FO2" s="91" t="s">
        <v>60</v>
      </c>
      <c r="FP2" s="91" t="s">
        <v>61</v>
      </c>
      <c r="FQ2" s="91" t="s">
        <v>62</v>
      </c>
      <c r="FR2" s="91" t="s">
        <v>63</v>
      </c>
      <c r="FS2" s="91" t="s">
        <v>64</v>
      </c>
      <c r="FT2" s="91" t="s">
        <v>65</v>
      </c>
      <c r="FU2" s="91" t="s">
        <v>66</v>
      </c>
      <c r="FV2" s="92" t="s">
        <v>270</v>
      </c>
      <c r="FW2" s="92" t="s">
        <v>270</v>
      </c>
      <c r="FX2" s="93" t="s">
        <v>270</v>
      </c>
      <c r="FY2" s="94" t="s">
        <v>59</v>
      </c>
      <c r="FZ2" s="94" t="s">
        <v>60</v>
      </c>
      <c r="GA2" s="94" t="s">
        <v>61</v>
      </c>
      <c r="GB2" s="94" t="s">
        <v>62</v>
      </c>
      <c r="GC2" s="94" t="s">
        <v>63</v>
      </c>
      <c r="GD2" s="94" t="s">
        <v>64</v>
      </c>
      <c r="GE2" s="94" t="s">
        <v>65</v>
      </c>
      <c r="GF2" s="94" t="s">
        <v>66</v>
      </c>
      <c r="GG2" s="92" t="s">
        <v>270</v>
      </c>
      <c r="GH2" s="92" t="s">
        <v>270</v>
      </c>
      <c r="GI2" s="93" t="s">
        <v>270</v>
      </c>
      <c r="GJ2" s="95" t="s">
        <v>59</v>
      </c>
      <c r="GK2" s="95" t="s">
        <v>60</v>
      </c>
      <c r="GL2" s="95" t="s">
        <v>61</v>
      </c>
      <c r="GM2" s="95" t="s">
        <v>62</v>
      </c>
      <c r="GN2" s="95" t="s">
        <v>63</v>
      </c>
      <c r="GO2" s="95" t="s">
        <v>64</v>
      </c>
      <c r="GP2" s="95" t="s">
        <v>65</v>
      </c>
      <c r="GQ2" s="96" t="s">
        <v>66</v>
      </c>
      <c r="GR2" s="97" t="s">
        <v>270</v>
      </c>
      <c r="GS2" s="97" t="s">
        <v>270</v>
      </c>
      <c r="GT2" s="98" t="s">
        <v>270</v>
      </c>
      <c r="GU2" s="87" t="s">
        <v>59</v>
      </c>
      <c r="GV2" s="87" t="s">
        <v>60</v>
      </c>
      <c r="GW2" s="87" t="s">
        <v>61</v>
      </c>
      <c r="GX2" s="87" t="s">
        <v>62</v>
      </c>
      <c r="GY2" s="87" t="s">
        <v>63</v>
      </c>
      <c r="GZ2" s="87" t="s">
        <v>64</v>
      </c>
      <c r="HA2" s="87" t="s">
        <v>65</v>
      </c>
      <c r="HB2" s="87" t="s">
        <v>66</v>
      </c>
      <c r="HC2" s="89" t="s">
        <v>270</v>
      </c>
      <c r="HD2" s="89" t="s">
        <v>270</v>
      </c>
      <c r="HE2" s="90" t="s">
        <v>270</v>
      </c>
      <c r="HF2" s="99" t="s">
        <v>59</v>
      </c>
      <c r="HG2" s="99" t="s">
        <v>60</v>
      </c>
      <c r="HH2" s="99" t="s">
        <v>61</v>
      </c>
      <c r="HI2" s="99" t="s">
        <v>62</v>
      </c>
      <c r="HJ2" s="99" t="s">
        <v>63</v>
      </c>
      <c r="HK2" s="99" t="s">
        <v>64</v>
      </c>
      <c r="HL2" s="99" t="s">
        <v>65</v>
      </c>
      <c r="HM2" s="99" t="s">
        <v>66</v>
      </c>
      <c r="HN2" s="100" t="s">
        <v>270</v>
      </c>
      <c r="HO2" s="100" t="s">
        <v>270</v>
      </c>
      <c r="HP2" s="101" t="s">
        <v>270</v>
      </c>
      <c r="HQ2" s="87" t="s">
        <v>59</v>
      </c>
      <c r="HR2" s="87" t="s">
        <v>60</v>
      </c>
      <c r="HS2" s="87" t="s">
        <v>61</v>
      </c>
      <c r="HT2" s="87" t="s">
        <v>62</v>
      </c>
      <c r="HU2" s="87" t="s">
        <v>63</v>
      </c>
      <c r="HV2" s="87" t="s">
        <v>64</v>
      </c>
      <c r="HW2" s="87" t="s">
        <v>65</v>
      </c>
      <c r="HX2" s="88" t="s">
        <v>66</v>
      </c>
      <c r="HY2" s="89" t="s">
        <v>270</v>
      </c>
      <c r="HZ2" s="89" t="s">
        <v>270</v>
      </c>
      <c r="IA2" s="90" t="s">
        <v>270</v>
      </c>
      <c r="IB2" s="91" t="s">
        <v>59</v>
      </c>
      <c r="IC2" s="91" t="s">
        <v>60</v>
      </c>
      <c r="ID2" s="91" t="s">
        <v>61</v>
      </c>
      <c r="IE2" s="91" t="s">
        <v>62</v>
      </c>
      <c r="IF2" s="91" t="s">
        <v>63</v>
      </c>
      <c r="IG2" s="91" t="s">
        <v>64</v>
      </c>
      <c r="IH2" s="91" t="s">
        <v>65</v>
      </c>
      <c r="II2" s="91" t="s">
        <v>66</v>
      </c>
      <c r="IJ2" s="102" t="s">
        <v>270</v>
      </c>
      <c r="IK2" s="102" t="s">
        <v>270</v>
      </c>
      <c r="IL2" s="103" t="s">
        <v>270</v>
      </c>
      <c r="IM2" s="104" t="s">
        <v>273</v>
      </c>
    </row>
    <row r="3" spans="1:247" ht="18" x14ac:dyDescent="0.25">
      <c r="A3" s="184"/>
      <c r="B3" s="184"/>
      <c r="C3" s="185"/>
      <c r="D3" s="185"/>
      <c r="E3" s="185"/>
      <c r="F3" s="185"/>
      <c r="G3" s="186"/>
      <c r="H3" s="186"/>
      <c r="I3" s="187"/>
      <c r="J3" s="187"/>
      <c r="K3" s="187"/>
      <c r="L3" s="188"/>
      <c r="M3" s="188"/>
      <c r="N3" s="188"/>
      <c r="O3" s="189"/>
      <c r="P3" s="185"/>
      <c r="Q3" s="190"/>
      <c r="R3" s="185"/>
      <c r="S3" s="185"/>
      <c r="T3" s="185"/>
      <c r="U3" s="191"/>
      <c r="V3" s="192"/>
      <c r="W3" s="185"/>
      <c r="X3" s="193"/>
      <c r="Y3" s="185"/>
      <c r="Z3" s="185"/>
      <c r="AA3" s="191"/>
      <c r="AB3" s="194"/>
      <c r="AC3" s="194"/>
      <c r="AD3" s="185"/>
      <c r="AE3" s="185"/>
      <c r="AF3" s="185"/>
      <c r="AG3" s="185"/>
      <c r="AH3" s="185"/>
      <c r="AI3" s="195"/>
      <c r="AJ3" s="195"/>
      <c r="AK3" s="19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4"/>
      <c r="AW3" s="184"/>
      <c r="AX3" s="184"/>
      <c r="AY3" s="186"/>
      <c r="AZ3" s="185"/>
      <c r="BA3" s="187"/>
      <c r="BB3" s="196"/>
      <c r="BC3" s="186"/>
      <c r="BD3" s="186"/>
      <c r="BE3" s="186"/>
      <c r="BF3" s="184"/>
      <c r="BG3" s="185"/>
      <c r="BH3" s="197"/>
      <c r="BI3" s="197"/>
      <c r="BJ3" s="185"/>
      <c r="BK3" s="193"/>
      <c r="BL3" s="185"/>
      <c r="BM3" s="193"/>
      <c r="BN3" s="186"/>
      <c r="BO3" s="185"/>
      <c r="BP3" s="185"/>
      <c r="BQ3" s="185"/>
      <c r="BR3" s="185"/>
      <c r="BS3" s="197"/>
      <c r="BT3" s="197"/>
      <c r="BU3" s="185"/>
      <c r="BV3" s="185"/>
      <c r="BW3" s="185"/>
      <c r="BX3" s="193"/>
      <c r="BY3" s="186"/>
      <c r="BZ3" s="185"/>
      <c r="CA3" s="191"/>
      <c r="CB3" s="191"/>
      <c r="CC3" s="191"/>
      <c r="CD3" s="197"/>
      <c r="CE3" s="197"/>
      <c r="CF3" s="185"/>
      <c r="CG3" s="190"/>
      <c r="CH3" s="185"/>
      <c r="CI3" s="193"/>
      <c r="CJ3" s="185"/>
      <c r="CK3" s="185"/>
      <c r="CL3" s="185"/>
      <c r="CM3" s="185"/>
      <c r="CN3" s="185"/>
      <c r="CO3" s="185"/>
      <c r="CP3" s="197"/>
      <c r="CQ3" s="185"/>
      <c r="CR3" s="185"/>
      <c r="CS3" s="185"/>
      <c r="CT3" s="185"/>
      <c r="CU3" s="186"/>
      <c r="CV3" s="185"/>
      <c r="CW3" s="185"/>
      <c r="CX3" s="185"/>
      <c r="CY3" s="185"/>
      <c r="CZ3" s="185"/>
      <c r="DA3" s="198"/>
      <c r="DB3" s="185"/>
      <c r="DC3" s="190"/>
      <c r="DD3" s="185"/>
      <c r="DE3" s="185"/>
      <c r="DF3" s="185"/>
      <c r="DG3" s="185"/>
      <c r="DH3" s="185"/>
      <c r="DI3" s="192"/>
      <c r="DJ3" s="192"/>
      <c r="DK3" s="185"/>
      <c r="DL3" s="198"/>
      <c r="DM3" s="185"/>
      <c r="DN3" s="193"/>
      <c r="DO3" s="185"/>
      <c r="DP3" s="185"/>
      <c r="DQ3" s="185"/>
      <c r="DR3" s="185"/>
      <c r="DS3" s="185"/>
      <c r="DT3" s="185"/>
      <c r="DU3" s="185"/>
      <c r="DV3" s="185"/>
      <c r="DW3" s="194"/>
      <c r="DX3" s="185"/>
      <c r="DY3" s="193"/>
      <c r="DZ3" s="193"/>
      <c r="EA3" s="193"/>
      <c r="EB3" s="191"/>
      <c r="EC3" s="185"/>
      <c r="ED3" s="191"/>
      <c r="EE3" s="191"/>
      <c r="EF3" s="191"/>
      <c r="EG3" s="192"/>
      <c r="EH3" s="192"/>
      <c r="EI3" s="192"/>
      <c r="EJ3" s="192"/>
      <c r="EK3" s="192"/>
      <c r="EL3" s="192"/>
      <c r="EM3" s="192"/>
      <c r="EN3" s="192"/>
      <c r="EO3" s="185"/>
      <c r="EP3" s="185"/>
      <c r="EQ3" s="185"/>
      <c r="ER3" s="199"/>
      <c r="ES3" s="194"/>
      <c r="ET3" s="185"/>
      <c r="EU3" s="193"/>
      <c r="EV3" s="193"/>
      <c r="EW3" s="193"/>
      <c r="EX3" s="191"/>
      <c r="EY3" s="185"/>
      <c r="EZ3" s="185"/>
      <c r="FA3" s="185"/>
      <c r="FB3" s="185"/>
      <c r="FC3" s="199"/>
      <c r="FD3" s="194"/>
      <c r="FE3" s="185"/>
      <c r="FF3" s="193"/>
      <c r="FG3" s="193"/>
      <c r="FH3" s="193"/>
      <c r="FI3" s="191"/>
      <c r="FJ3" s="185"/>
      <c r="FK3" s="200"/>
      <c r="FL3" s="200"/>
      <c r="FM3" s="200"/>
      <c r="FN3" s="201"/>
      <c r="FO3" s="202"/>
      <c r="FP3" s="203"/>
      <c r="FQ3" s="204"/>
      <c r="FR3" s="204"/>
      <c r="FS3" s="204"/>
      <c r="FT3" s="205"/>
      <c r="FU3" s="206"/>
      <c r="FV3" s="203"/>
      <c r="FW3" s="203"/>
      <c r="FX3" s="203"/>
      <c r="FY3" s="201"/>
      <c r="FZ3" s="202"/>
      <c r="GA3" s="203"/>
      <c r="GB3" s="204"/>
      <c r="GC3" s="204"/>
      <c r="GD3" s="204"/>
      <c r="GE3" s="205"/>
      <c r="GF3" s="206"/>
      <c r="GG3" s="205"/>
      <c r="GH3" s="205"/>
      <c r="GI3" s="205"/>
      <c r="GJ3" s="201"/>
      <c r="GK3" s="202"/>
      <c r="GL3" s="203"/>
      <c r="GM3" s="204"/>
      <c r="GN3" s="204"/>
      <c r="GO3" s="204"/>
      <c r="GP3" s="205"/>
      <c r="GQ3" s="206"/>
      <c r="GR3" s="203"/>
      <c r="GS3" s="203"/>
      <c r="GT3" s="203"/>
      <c r="GU3" s="200"/>
      <c r="GV3" s="200"/>
      <c r="GW3" s="200"/>
      <c r="GX3" s="200"/>
      <c r="GY3" s="200"/>
      <c r="GZ3" s="200"/>
      <c r="HA3" s="200"/>
      <c r="HB3" s="206"/>
      <c r="HC3" s="203"/>
      <c r="HD3" s="203"/>
      <c r="HE3" s="203"/>
      <c r="HF3" s="202"/>
      <c r="HG3" s="202"/>
      <c r="HH3" s="203"/>
      <c r="HI3" s="204"/>
      <c r="HJ3" s="204"/>
      <c r="HK3" s="204"/>
      <c r="HL3" s="205"/>
      <c r="HM3" s="206"/>
      <c r="HN3" s="200"/>
      <c r="HO3" s="200"/>
      <c r="HP3" s="200"/>
      <c r="HQ3" s="202"/>
      <c r="HR3" s="202"/>
      <c r="HS3" s="203"/>
      <c r="HT3" s="204"/>
      <c r="HU3" s="204"/>
      <c r="HV3" s="204"/>
      <c r="HW3" s="205"/>
      <c r="HX3" s="206"/>
      <c r="HY3" s="200"/>
      <c r="HZ3" s="200"/>
      <c r="IA3" s="200"/>
      <c r="IB3" s="202"/>
      <c r="IC3" s="202"/>
      <c r="ID3" s="203"/>
      <c r="IE3" s="204"/>
      <c r="IF3" s="204"/>
      <c r="IG3" s="204"/>
      <c r="IH3" s="205"/>
      <c r="II3" s="206"/>
      <c r="IJ3" s="200"/>
      <c r="IK3" s="200"/>
      <c r="IL3" s="200"/>
      <c r="IM3" s="162"/>
    </row>
    <row r="4" spans="1:247" ht="18" x14ac:dyDescent="0.25">
      <c r="A4" s="184"/>
      <c r="B4" s="184"/>
      <c r="C4" s="185"/>
      <c r="D4" s="185"/>
      <c r="E4" s="185"/>
      <c r="F4" s="185"/>
      <c r="G4" s="207"/>
      <c r="H4" s="207"/>
      <c r="I4" s="187"/>
      <c r="J4" s="187"/>
      <c r="K4" s="187"/>
      <c r="L4" s="188"/>
      <c r="M4" s="188"/>
      <c r="N4" s="188"/>
      <c r="O4" s="184"/>
      <c r="P4" s="185"/>
      <c r="Q4" s="185"/>
      <c r="R4" s="185"/>
      <c r="S4" s="185"/>
      <c r="T4" s="185"/>
      <c r="U4" s="191"/>
      <c r="V4" s="192"/>
      <c r="W4" s="207"/>
      <c r="X4" s="207"/>
      <c r="Y4" s="185"/>
      <c r="Z4" s="199"/>
      <c r="AA4" s="191"/>
      <c r="AB4" s="207"/>
      <c r="AC4" s="207"/>
      <c r="AD4" s="185"/>
      <c r="AE4" s="185"/>
      <c r="AF4" s="185"/>
      <c r="AG4" s="207"/>
      <c r="AH4" s="185"/>
      <c r="AI4" s="195"/>
      <c r="AJ4" s="195"/>
      <c r="AK4" s="195"/>
      <c r="AL4" s="185"/>
      <c r="AM4" s="185"/>
      <c r="AN4" s="185"/>
      <c r="AO4" s="185"/>
      <c r="AP4" s="185"/>
      <c r="AQ4" s="185"/>
      <c r="AR4" s="185"/>
      <c r="AS4" s="207"/>
      <c r="AT4" s="185"/>
      <c r="AU4" s="207"/>
      <c r="AV4" s="207"/>
      <c r="AW4" s="207"/>
      <c r="AX4" s="207"/>
      <c r="AY4" s="193"/>
      <c r="AZ4" s="185"/>
      <c r="BA4" s="187"/>
      <c r="BB4" s="196"/>
      <c r="BC4" s="193"/>
      <c r="BD4" s="193"/>
      <c r="BE4" s="193"/>
      <c r="BF4" s="207"/>
      <c r="BG4" s="185"/>
      <c r="BH4" s="197"/>
      <c r="BI4" s="197"/>
      <c r="BJ4" s="185"/>
      <c r="BK4" s="193"/>
      <c r="BL4" s="185"/>
      <c r="BM4" s="193"/>
      <c r="BN4" s="186"/>
      <c r="BO4" s="185"/>
      <c r="BP4" s="207"/>
      <c r="BQ4" s="207"/>
      <c r="BR4" s="207"/>
      <c r="BS4" s="197"/>
      <c r="BT4" s="197"/>
      <c r="BU4" s="185"/>
      <c r="BV4" s="185"/>
      <c r="BW4" s="185"/>
      <c r="BX4" s="193"/>
      <c r="BY4" s="186"/>
      <c r="BZ4" s="185"/>
      <c r="CA4" s="207"/>
      <c r="CB4" s="207"/>
      <c r="CC4" s="207"/>
      <c r="CD4" s="185"/>
      <c r="CE4" s="197"/>
      <c r="CF4" s="185"/>
      <c r="CG4" s="185"/>
      <c r="CH4" s="185"/>
      <c r="CI4" s="193"/>
      <c r="CJ4" s="185"/>
      <c r="CK4" s="185"/>
      <c r="CL4" s="207"/>
      <c r="CM4" s="207"/>
      <c r="CN4" s="207"/>
      <c r="CO4" s="185"/>
      <c r="CP4" s="197"/>
      <c r="CQ4" s="185"/>
      <c r="CR4" s="185"/>
      <c r="CS4" s="185"/>
      <c r="CT4" s="185"/>
      <c r="CU4" s="186"/>
      <c r="CV4" s="185"/>
      <c r="CW4" s="207"/>
      <c r="CX4" s="207"/>
      <c r="CY4" s="207"/>
      <c r="CZ4" s="185"/>
      <c r="DA4" s="198"/>
      <c r="DB4" s="185"/>
      <c r="DC4" s="185"/>
      <c r="DD4" s="185"/>
      <c r="DE4" s="185"/>
      <c r="DF4" s="185"/>
      <c r="DG4" s="185"/>
      <c r="DH4" s="207"/>
      <c r="DI4" s="207"/>
      <c r="DJ4" s="207"/>
      <c r="DK4" s="185"/>
      <c r="DL4" s="198"/>
      <c r="DM4" s="185"/>
      <c r="DN4" s="193"/>
      <c r="DO4" s="185"/>
      <c r="DP4" s="185"/>
      <c r="DQ4" s="185"/>
      <c r="DR4" s="185"/>
      <c r="DS4" s="207"/>
      <c r="DT4" s="207"/>
      <c r="DU4" s="207"/>
      <c r="DV4" s="185"/>
      <c r="DW4" s="194"/>
      <c r="DX4" s="185"/>
      <c r="DY4" s="193"/>
      <c r="DZ4" s="193"/>
      <c r="EA4" s="193"/>
      <c r="EB4" s="191"/>
      <c r="EC4" s="185"/>
      <c r="ED4" s="207"/>
      <c r="EE4" s="207"/>
      <c r="EF4" s="207"/>
      <c r="EG4" s="199"/>
      <c r="EH4" s="194"/>
      <c r="EI4" s="185"/>
      <c r="EJ4" s="193"/>
      <c r="EK4" s="193"/>
      <c r="EL4" s="193"/>
      <c r="EM4" s="191"/>
      <c r="EN4" s="185"/>
      <c r="EO4" s="207"/>
      <c r="EP4" s="207"/>
      <c r="EQ4" s="207"/>
      <c r="ER4" s="199"/>
      <c r="ES4" s="194"/>
      <c r="ET4" s="185"/>
      <c r="EU4" s="193"/>
      <c r="EV4" s="193"/>
      <c r="EW4" s="193"/>
      <c r="EX4" s="191"/>
      <c r="EY4" s="185"/>
      <c r="EZ4" s="207"/>
      <c r="FA4" s="207"/>
      <c r="FB4" s="207"/>
      <c r="FC4" s="199"/>
      <c r="FD4" s="194"/>
      <c r="FE4" s="185"/>
      <c r="FF4" s="193"/>
      <c r="FG4" s="193"/>
      <c r="FH4" s="193"/>
      <c r="FI4" s="191"/>
      <c r="FJ4" s="185"/>
      <c r="FK4" s="208"/>
      <c r="FL4" s="208"/>
      <c r="FM4" s="208"/>
      <c r="FN4" s="201"/>
      <c r="FO4" s="202"/>
      <c r="FP4" s="203"/>
      <c r="FQ4" s="204"/>
      <c r="FR4" s="204"/>
      <c r="FS4" s="204"/>
      <c r="FT4" s="205"/>
      <c r="FU4" s="206"/>
      <c r="FV4" s="208"/>
      <c r="FW4" s="208"/>
      <c r="FX4" s="208"/>
      <c r="FY4" s="201"/>
      <c r="FZ4" s="202"/>
      <c r="GA4" s="203"/>
      <c r="GB4" s="204"/>
      <c r="GC4" s="204"/>
      <c r="GD4" s="204"/>
      <c r="GE4" s="205"/>
      <c r="GF4" s="206"/>
      <c r="GG4" s="208"/>
      <c r="GH4" s="208"/>
      <c r="GI4" s="208"/>
      <c r="GJ4" s="201"/>
      <c r="GK4" s="202"/>
      <c r="GL4" s="203"/>
      <c r="GM4" s="204"/>
      <c r="GN4" s="204"/>
      <c r="GO4" s="204"/>
      <c r="GP4" s="205"/>
      <c r="GQ4" s="206"/>
      <c r="GR4" s="208"/>
      <c r="GS4" s="208"/>
      <c r="GT4" s="208"/>
      <c r="GU4" s="201"/>
      <c r="GV4" s="202"/>
      <c r="GW4" s="203"/>
      <c r="GX4" s="204"/>
      <c r="GY4" s="204"/>
      <c r="GZ4" s="204"/>
      <c r="HA4" s="205"/>
      <c r="HB4" s="206"/>
      <c r="HC4" s="208"/>
      <c r="HD4" s="208"/>
      <c r="HE4" s="208"/>
      <c r="HF4" s="201"/>
      <c r="HG4" s="202"/>
      <c r="HH4" s="203"/>
      <c r="HI4" s="204"/>
      <c r="HJ4" s="204"/>
      <c r="HK4" s="204"/>
      <c r="HL4" s="205"/>
      <c r="HM4" s="206"/>
      <c r="HN4" s="208"/>
      <c r="HO4" s="208"/>
      <c r="HP4" s="208"/>
      <c r="HQ4" s="201"/>
      <c r="HR4" s="202"/>
      <c r="HS4" s="203"/>
      <c r="HT4" s="204"/>
      <c r="HU4" s="204"/>
      <c r="HV4" s="204"/>
      <c r="HW4" s="205"/>
      <c r="HX4" s="206"/>
      <c r="HY4" s="208"/>
      <c r="HZ4" s="208"/>
      <c r="IA4" s="208"/>
      <c r="IB4" s="201"/>
      <c r="IC4" s="202"/>
      <c r="ID4" s="203"/>
      <c r="IE4" s="204"/>
      <c r="IF4" s="204"/>
      <c r="IG4" s="204"/>
      <c r="IH4" s="205"/>
      <c r="II4" s="206"/>
      <c r="IJ4" s="208"/>
      <c r="IK4" s="208"/>
      <c r="IL4" s="208"/>
      <c r="IM4" s="162"/>
    </row>
    <row r="5" spans="1:247" ht="89.25" x14ac:dyDescent="0.25">
      <c r="A5" s="209"/>
      <c r="B5" s="210" t="s">
        <v>295</v>
      </c>
      <c r="C5" s="209"/>
      <c r="D5" s="209"/>
      <c r="E5" s="209"/>
      <c r="F5" s="209"/>
      <c r="G5" s="209"/>
      <c r="H5" s="209"/>
      <c r="I5" s="211">
        <v>266316.5</v>
      </c>
      <c r="J5" s="211">
        <v>4166629.4</v>
      </c>
      <c r="K5" s="211">
        <v>35</v>
      </c>
      <c r="L5" s="211" t="s">
        <v>296</v>
      </c>
      <c r="M5" s="211" t="s">
        <v>297</v>
      </c>
      <c r="N5" s="212">
        <v>42</v>
      </c>
      <c r="O5" s="209"/>
      <c r="P5" s="211" t="s">
        <v>298</v>
      </c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11" t="s">
        <v>299</v>
      </c>
      <c r="AE5" s="209"/>
      <c r="AF5" s="209"/>
      <c r="AG5" s="209"/>
      <c r="AH5" s="209"/>
      <c r="AI5" s="213"/>
      <c r="AJ5" s="213"/>
      <c r="AK5" s="213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11" t="s">
        <v>300</v>
      </c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11" t="s">
        <v>227</v>
      </c>
      <c r="BI5" s="211" t="s">
        <v>242</v>
      </c>
      <c r="BJ5" s="211" t="s">
        <v>222</v>
      </c>
      <c r="BK5" s="214" t="s">
        <v>301</v>
      </c>
      <c r="BL5" s="211" t="s">
        <v>223</v>
      </c>
      <c r="BM5" s="211" t="s">
        <v>302</v>
      </c>
      <c r="BN5" s="211" t="s">
        <v>303</v>
      </c>
      <c r="BO5" s="211">
        <v>87</v>
      </c>
      <c r="BP5" s="209"/>
      <c r="BQ5" s="209"/>
      <c r="BR5" s="209"/>
      <c r="BS5" s="211" t="s">
        <v>227</v>
      </c>
      <c r="BT5" s="211" t="s">
        <v>242</v>
      </c>
      <c r="BU5" s="211" t="s">
        <v>222</v>
      </c>
      <c r="BV5" s="214" t="s">
        <v>304</v>
      </c>
      <c r="BW5" s="211" t="s">
        <v>223</v>
      </c>
      <c r="BX5" s="211" t="s">
        <v>302</v>
      </c>
      <c r="BY5" s="211" t="s">
        <v>305</v>
      </c>
      <c r="BZ5" s="211">
        <v>87</v>
      </c>
      <c r="CA5" s="209"/>
      <c r="CB5" s="209"/>
      <c r="CC5" s="209"/>
      <c r="CD5" s="211" t="s">
        <v>227</v>
      </c>
      <c r="CE5" s="211" t="s">
        <v>228</v>
      </c>
      <c r="CF5" s="211" t="s">
        <v>229</v>
      </c>
      <c r="CG5" s="214" t="s">
        <v>304</v>
      </c>
      <c r="CH5" s="211" t="s">
        <v>223</v>
      </c>
      <c r="CI5" s="211" t="s">
        <v>306</v>
      </c>
      <c r="CJ5" s="211" t="s">
        <v>307</v>
      </c>
      <c r="CK5" s="211">
        <v>72</v>
      </c>
      <c r="CL5" s="209"/>
      <c r="CM5" s="209"/>
      <c r="CN5" s="209"/>
      <c r="CO5" s="211"/>
      <c r="CP5" s="211"/>
      <c r="CQ5" s="211"/>
      <c r="CR5" s="214" t="s">
        <v>308</v>
      </c>
      <c r="CS5" s="211"/>
      <c r="CT5" s="211"/>
      <c r="CU5" s="211"/>
      <c r="CV5" s="211"/>
      <c r="CW5" s="209"/>
      <c r="CX5" s="209"/>
      <c r="CY5" s="209"/>
      <c r="CZ5" s="211"/>
      <c r="DA5" s="211"/>
      <c r="DB5" s="211"/>
      <c r="DC5" s="214" t="s">
        <v>308</v>
      </c>
      <c r="DD5" s="211"/>
      <c r="DE5" s="211"/>
      <c r="DF5" s="211"/>
      <c r="DG5" s="211"/>
      <c r="DH5" s="209"/>
      <c r="DI5" s="209"/>
      <c r="DJ5" s="209"/>
      <c r="DK5" s="211"/>
      <c r="DL5" s="211"/>
      <c r="DM5" s="211"/>
      <c r="DN5" s="214" t="s">
        <v>308</v>
      </c>
      <c r="DO5" s="211"/>
      <c r="DP5" s="211"/>
      <c r="DQ5" s="211"/>
      <c r="DR5" s="211"/>
      <c r="DS5" s="209"/>
      <c r="DT5" s="209"/>
      <c r="DU5" s="209"/>
      <c r="DV5" s="211"/>
      <c r="DW5" s="211"/>
      <c r="DX5" s="211"/>
      <c r="DY5" s="214" t="s">
        <v>308</v>
      </c>
      <c r="DZ5" s="211"/>
      <c r="EA5" s="211"/>
      <c r="EB5" s="211"/>
      <c r="EC5" s="211"/>
      <c r="ED5" s="209"/>
      <c r="EE5" s="209"/>
      <c r="EF5" s="209"/>
      <c r="EG5" s="211"/>
      <c r="EH5" s="211"/>
      <c r="EI5" s="211"/>
      <c r="EJ5" s="214" t="s">
        <v>308</v>
      </c>
      <c r="EK5" s="211"/>
      <c r="EL5" s="211"/>
      <c r="EM5" s="211"/>
      <c r="EN5" s="211"/>
      <c r="EO5" s="215"/>
      <c r="EP5" s="215"/>
      <c r="EQ5" s="215"/>
      <c r="ER5" s="211"/>
      <c r="ES5" s="211"/>
      <c r="ET5" s="211"/>
      <c r="EU5" s="214" t="s">
        <v>308</v>
      </c>
      <c r="EV5" s="211"/>
      <c r="EW5" s="211"/>
      <c r="EX5" s="211"/>
      <c r="EY5" s="211"/>
      <c r="EZ5" s="215"/>
      <c r="FA5" s="215"/>
      <c r="FB5" s="215"/>
      <c r="FC5" s="215"/>
      <c r="FD5" s="194"/>
      <c r="FE5" s="185"/>
      <c r="FF5" s="193"/>
      <c r="FG5" s="193"/>
      <c r="FH5" s="193"/>
      <c r="FI5" s="191"/>
      <c r="FJ5" s="185"/>
      <c r="FN5" s="216"/>
      <c r="FO5" s="202"/>
      <c r="FP5" s="203"/>
      <c r="FQ5" s="204"/>
      <c r="FR5" s="204"/>
      <c r="FS5" s="204"/>
      <c r="FT5" s="205"/>
      <c r="FU5" s="206"/>
      <c r="FV5" s="217"/>
      <c r="FW5" s="217"/>
      <c r="FX5" s="217"/>
      <c r="FY5" s="216"/>
      <c r="FZ5" s="202"/>
      <c r="GA5" s="203"/>
      <c r="GB5" s="204"/>
      <c r="GC5" s="204"/>
      <c r="GD5" s="204"/>
      <c r="GE5" s="205"/>
      <c r="GF5" s="206"/>
      <c r="GG5" s="217"/>
      <c r="GH5" s="217"/>
      <c r="GI5" s="217"/>
      <c r="GJ5" s="216"/>
      <c r="GK5" s="202"/>
      <c r="GL5" s="203"/>
      <c r="GM5" s="204"/>
      <c r="GN5" s="204"/>
      <c r="GO5" s="204"/>
      <c r="GP5" s="205"/>
      <c r="GQ5" s="206"/>
      <c r="GR5" s="217"/>
      <c r="GS5" s="217"/>
      <c r="GT5" s="217"/>
      <c r="GU5" s="216"/>
      <c r="GV5" s="202"/>
      <c r="GW5" s="203"/>
      <c r="GX5" s="204"/>
      <c r="GY5" s="204"/>
      <c r="GZ5" s="204"/>
      <c r="HA5" s="205"/>
      <c r="HB5" s="206"/>
      <c r="HC5" s="217"/>
      <c r="HD5" s="217"/>
      <c r="HE5" s="217"/>
      <c r="HF5" s="216"/>
      <c r="HG5" s="202"/>
      <c r="HH5" s="203"/>
      <c r="HI5" s="204"/>
      <c r="HJ5" s="204"/>
      <c r="HK5" s="204"/>
      <c r="HL5" s="205"/>
      <c r="HM5" s="206"/>
      <c r="HQ5" s="216"/>
      <c r="HR5" s="202"/>
      <c r="HS5" s="203"/>
      <c r="HT5" s="204"/>
      <c r="HU5" s="204"/>
      <c r="HV5" s="204"/>
      <c r="HW5" s="205"/>
      <c r="HX5" s="206"/>
      <c r="IB5" s="216"/>
      <c r="IC5" s="202"/>
      <c r="ID5" s="203"/>
      <c r="IE5" s="204"/>
      <c r="IF5" s="204"/>
      <c r="IG5" s="204"/>
      <c r="IH5" s="205"/>
      <c r="II5" s="206"/>
      <c r="IM5" s="162" t="s">
        <v>273</v>
      </c>
    </row>
    <row r="6" spans="1:247" ht="38.25" x14ac:dyDescent="0.25">
      <c r="A6" s="209"/>
      <c r="B6" s="210" t="s">
        <v>309</v>
      </c>
      <c r="C6" s="209"/>
      <c r="D6" s="209"/>
      <c r="E6" s="209"/>
      <c r="F6" s="209"/>
      <c r="G6" s="209"/>
      <c r="H6" s="209"/>
      <c r="I6" s="211">
        <v>266339.20000000001</v>
      </c>
      <c r="J6" s="211">
        <v>4166732.8</v>
      </c>
      <c r="K6" s="211">
        <v>351</v>
      </c>
      <c r="L6" s="211" t="s">
        <v>296</v>
      </c>
      <c r="M6" s="211" t="s">
        <v>297</v>
      </c>
      <c r="N6" s="212">
        <v>42</v>
      </c>
      <c r="O6" s="209"/>
      <c r="P6" s="211" t="s">
        <v>298</v>
      </c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11" t="s">
        <v>299</v>
      </c>
      <c r="AE6" s="209"/>
      <c r="AF6" s="209"/>
      <c r="AG6" s="209"/>
      <c r="AH6" s="209"/>
      <c r="AI6" s="213"/>
      <c r="AJ6" s="213"/>
      <c r="AK6" s="213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11" t="s">
        <v>300</v>
      </c>
      <c r="AW6" s="209"/>
      <c r="AX6" s="209"/>
      <c r="AY6" s="209"/>
      <c r="AZ6" s="209"/>
      <c r="BA6" s="211">
        <v>62.68</v>
      </c>
      <c r="BB6" s="211">
        <v>39.4</v>
      </c>
      <c r="BC6" s="211"/>
      <c r="BD6" s="209"/>
      <c r="BE6" s="209"/>
      <c r="BF6" s="209"/>
      <c r="BG6" s="209"/>
      <c r="BH6" s="211"/>
      <c r="BI6" s="211"/>
      <c r="BJ6" s="211"/>
      <c r="BK6" s="214" t="s">
        <v>308</v>
      </c>
      <c r="BL6" s="211"/>
      <c r="BM6" s="211"/>
      <c r="BN6" s="211"/>
      <c r="BO6" s="211"/>
      <c r="BP6" s="209"/>
      <c r="BQ6" s="209"/>
      <c r="BR6" s="209"/>
      <c r="BS6" s="211"/>
      <c r="BT6" s="211"/>
      <c r="BU6" s="211"/>
      <c r="BV6" s="214" t="s">
        <v>308</v>
      </c>
      <c r="BW6" s="211"/>
      <c r="BX6" s="211"/>
      <c r="BY6" s="211"/>
      <c r="BZ6" s="211"/>
      <c r="CA6" s="209"/>
      <c r="CB6" s="209"/>
      <c r="CC6" s="209"/>
      <c r="CD6" s="211"/>
      <c r="CE6" s="211"/>
      <c r="CF6" s="211"/>
      <c r="CG6" s="214" t="s">
        <v>308</v>
      </c>
      <c r="CH6" s="211"/>
      <c r="CI6" s="211"/>
      <c r="CJ6" s="211"/>
      <c r="CK6" s="211"/>
      <c r="CL6" s="209"/>
      <c r="CM6" s="209"/>
      <c r="CN6" s="209"/>
      <c r="CO6" s="211"/>
      <c r="CP6" s="211"/>
      <c r="CQ6" s="211"/>
      <c r="CR6" s="214" t="s">
        <v>308</v>
      </c>
      <c r="CS6" s="211"/>
      <c r="CT6" s="211"/>
      <c r="CU6" s="211"/>
      <c r="CV6" s="211"/>
      <c r="CW6" s="209"/>
      <c r="CX6" s="209"/>
      <c r="CY6" s="209"/>
      <c r="CZ6" s="211"/>
      <c r="DA6" s="211"/>
      <c r="DB6" s="211"/>
      <c r="DC6" s="214" t="s">
        <v>308</v>
      </c>
      <c r="DD6" s="211"/>
      <c r="DE6" s="211"/>
      <c r="DF6" s="211"/>
      <c r="DG6" s="211"/>
      <c r="DH6" s="209"/>
      <c r="DI6" s="209"/>
      <c r="DJ6" s="209"/>
      <c r="DK6" s="211"/>
      <c r="DL6" s="211"/>
      <c r="DM6" s="211"/>
      <c r="DN6" s="214" t="s">
        <v>308</v>
      </c>
      <c r="DO6" s="211"/>
      <c r="DP6" s="211"/>
      <c r="DQ6" s="211"/>
      <c r="DR6" s="211"/>
      <c r="DS6" s="209"/>
      <c r="DT6" s="209"/>
      <c r="DU6" s="209"/>
      <c r="DV6" s="211"/>
      <c r="DW6" s="211"/>
      <c r="DX6" s="211"/>
      <c r="DY6" s="214" t="s">
        <v>308</v>
      </c>
      <c r="DZ6" s="211"/>
      <c r="EA6" s="211"/>
      <c r="EB6" s="211"/>
      <c r="EC6" s="211"/>
      <c r="ED6" s="209"/>
      <c r="EE6" s="209"/>
      <c r="EF6" s="209"/>
      <c r="EG6" s="211"/>
      <c r="EH6" s="211"/>
      <c r="EI6" s="211"/>
      <c r="EJ6" s="214" t="s">
        <v>308</v>
      </c>
      <c r="EK6" s="211"/>
      <c r="EL6" s="211"/>
      <c r="EM6" s="211"/>
      <c r="EN6" s="211"/>
      <c r="EO6" s="215"/>
      <c r="EP6" s="215"/>
      <c r="EQ6" s="215"/>
      <c r="ER6" s="215"/>
      <c r="ES6" s="194"/>
      <c r="ET6" s="185"/>
      <c r="EU6" s="193"/>
      <c r="EV6" s="193"/>
      <c r="EW6" s="193"/>
      <c r="EX6" s="191"/>
      <c r="EY6" s="185"/>
      <c r="EZ6" s="215"/>
      <c r="FA6" s="215"/>
      <c r="FB6" s="215"/>
      <c r="FC6" s="215"/>
      <c r="FD6" s="194"/>
      <c r="FE6" s="185"/>
      <c r="FF6" s="193"/>
      <c r="FG6" s="193"/>
      <c r="FH6" s="193"/>
      <c r="FI6" s="191"/>
      <c r="FJ6" s="185"/>
      <c r="FN6" s="216"/>
      <c r="FO6" s="202"/>
      <c r="FP6" s="203"/>
      <c r="FQ6" s="204"/>
      <c r="FR6" s="204"/>
      <c r="FS6" s="204"/>
      <c r="FT6" s="205"/>
      <c r="FU6" s="206"/>
      <c r="FV6" s="217"/>
      <c r="FW6" s="217"/>
      <c r="FX6" s="217"/>
      <c r="FY6" s="216"/>
      <c r="FZ6" s="202"/>
      <c r="GA6" s="203"/>
      <c r="GB6" s="204"/>
      <c r="GC6" s="204"/>
      <c r="GD6" s="204"/>
      <c r="GE6" s="205"/>
      <c r="GF6" s="206"/>
      <c r="GG6" s="217"/>
      <c r="GH6" s="217"/>
      <c r="GI6" s="217"/>
      <c r="GJ6" s="216"/>
      <c r="GK6" s="202"/>
      <c r="GL6" s="203"/>
      <c r="GM6" s="204"/>
      <c r="GN6" s="204"/>
      <c r="GO6" s="204"/>
      <c r="GP6" s="205"/>
      <c r="GQ6" s="206"/>
      <c r="GR6" s="217"/>
      <c r="GS6" s="217"/>
      <c r="GT6" s="217"/>
      <c r="GU6" s="216"/>
      <c r="GV6" s="202"/>
      <c r="GW6" s="203"/>
      <c r="GX6" s="204"/>
      <c r="GY6" s="204"/>
      <c r="GZ6" s="204"/>
      <c r="HA6" s="205"/>
      <c r="HB6" s="206"/>
      <c r="HC6" s="217"/>
      <c r="HD6" s="217"/>
      <c r="HE6" s="217"/>
      <c r="HF6" s="216"/>
      <c r="HG6" s="202"/>
      <c r="HH6" s="203"/>
      <c r="HI6" s="204"/>
      <c r="HJ6" s="204"/>
      <c r="HK6" s="204"/>
      <c r="HL6" s="205"/>
      <c r="HM6" s="206"/>
      <c r="HQ6" s="216"/>
      <c r="HR6" s="202"/>
      <c r="HS6" s="203"/>
      <c r="HT6" s="204"/>
      <c r="HU6" s="204"/>
      <c r="HV6" s="204"/>
      <c r="HW6" s="205"/>
      <c r="HX6" s="206"/>
      <c r="IB6" s="216"/>
      <c r="IC6" s="202"/>
      <c r="ID6" s="203"/>
      <c r="IE6" s="204"/>
      <c r="IF6" s="204"/>
      <c r="IG6" s="204"/>
      <c r="IH6" s="205"/>
      <c r="II6" s="206"/>
      <c r="IM6" s="162" t="s">
        <v>273</v>
      </c>
    </row>
    <row r="7" spans="1:247" ht="63.75" x14ac:dyDescent="0.25">
      <c r="A7" s="209"/>
      <c r="B7" s="210" t="s">
        <v>310</v>
      </c>
      <c r="C7" s="209"/>
      <c r="D7" s="209"/>
      <c r="E7" s="209"/>
      <c r="F7" s="209"/>
      <c r="G7" s="209"/>
      <c r="H7" s="209"/>
      <c r="I7" s="211">
        <v>2663</v>
      </c>
      <c r="J7" s="211">
        <v>417934</v>
      </c>
      <c r="K7" s="211">
        <v>353</v>
      </c>
      <c r="L7" s="211" t="s">
        <v>296</v>
      </c>
      <c r="M7" s="211" t="s">
        <v>297</v>
      </c>
      <c r="N7" s="212">
        <v>42</v>
      </c>
      <c r="O7" s="209"/>
      <c r="P7" s="211" t="s">
        <v>298</v>
      </c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11" t="s">
        <v>299</v>
      </c>
      <c r="AE7" s="209"/>
      <c r="AF7" s="209"/>
      <c r="AG7" s="209"/>
      <c r="AH7" s="209"/>
      <c r="AI7" s="213"/>
      <c r="AJ7" s="213"/>
      <c r="AK7" s="213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11" t="s">
        <v>311</v>
      </c>
      <c r="AW7" s="209"/>
      <c r="AX7" s="209"/>
      <c r="AY7" s="209"/>
      <c r="AZ7" s="209"/>
      <c r="BA7" s="211">
        <v>658.18</v>
      </c>
      <c r="BB7" s="211">
        <v>123.16</v>
      </c>
      <c r="BC7" s="211"/>
      <c r="BD7" s="209"/>
      <c r="BE7" s="209"/>
      <c r="BF7" s="209"/>
      <c r="BG7" s="209"/>
      <c r="BH7" s="211" t="s">
        <v>227</v>
      </c>
      <c r="BI7" s="211" t="s">
        <v>260</v>
      </c>
      <c r="BJ7" s="211" t="s">
        <v>312</v>
      </c>
      <c r="BK7" s="214" t="s">
        <v>313</v>
      </c>
      <c r="BL7" s="211" t="s">
        <v>256</v>
      </c>
      <c r="BM7" s="211" t="s">
        <v>314</v>
      </c>
      <c r="BN7" s="211" t="s">
        <v>315</v>
      </c>
      <c r="BO7" s="211">
        <v>73</v>
      </c>
      <c r="BP7" s="209"/>
      <c r="BQ7" s="209"/>
      <c r="BR7" s="209"/>
      <c r="BS7" s="211" t="s">
        <v>227</v>
      </c>
      <c r="BT7" s="211" t="s">
        <v>260</v>
      </c>
      <c r="BU7" s="211" t="s">
        <v>316</v>
      </c>
      <c r="BV7" s="214" t="s">
        <v>317</v>
      </c>
      <c r="BW7" s="211" t="s">
        <v>256</v>
      </c>
      <c r="BX7" s="211" t="s">
        <v>318</v>
      </c>
      <c r="BY7" s="211" t="s">
        <v>319</v>
      </c>
      <c r="BZ7" s="211">
        <v>73</v>
      </c>
      <c r="CA7" s="209"/>
      <c r="CB7" s="209"/>
      <c r="CC7" s="209"/>
      <c r="CD7" s="211" t="s">
        <v>227</v>
      </c>
      <c r="CE7" s="211" t="s">
        <v>242</v>
      </c>
      <c r="CF7" s="211" t="s">
        <v>222</v>
      </c>
      <c r="CG7" s="214" t="s">
        <v>304</v>
      </c>
      <c r="CH7" s="211" t="s">
        <v>223</v>
      </c>
      <c r="CI7" s="211" t="s">
        <v>320</v>
      </c>
      <c r="CJ7" s="211" t="s">
        <v>321</v>
      </c>
      <c r="CK7" s="211">
        <v>87</v>
      </c>
      <c r="CL7" s="209"/>
      <c r="CM7" s="209"/>
      <c r="CN7" s="209"/>
      <c r="CO7" s="211"/>
      <c r="CP7" s="211" t="s">
        <v>242</v>
      </c>
      <c r="CQ7" s="211" t="s">
        <v>222</v>
      </c>
      <c r="CR7" s="214" t="s">
        <v>304</v>
      </c>
      <c r="CS7" s="211" t="s">
        <v>223</v>
      </c>
      <c r="CT7" s="211" t="s">
        <v>320</v>
      </c>
      <c r="CU7" s="211" t="s">
        <v>322</v>
      </c>
      <c r="CV7" s="211">
        <v>87</v>
      </c>
      <c r="CW7" s="209"/>
      <c r="CX7" s="209"/>
      <c r="CY7" s="209"/>
      <c r="CZ7" s="211" t="s">
        <v>227</v>
      </c>
      <c r="DA7" s="211" t="s">
        <v>228</v>
      </c>
      <c r="DB7" s="211" t="s">
        <v>229</v>
      </c>
      <c r="DC7" s="214" t="s">
        <v>304</v>
      </c>
      <c r="DD7" s="211" t="s">
        <v>223</v>
      </c>
      <c r="DE7" s="211" t="s">
        <v>225</v>
      </c>
      <c r="DF7" s="211" t="s">
        <v>226</v>
      </c>
      <c r="DG7" s="211">
        <v>72</v>
      </c>
      <c r="DH7" s="209"/>
      <c r="DI7" s="209"/>
      <c r="DJ7" s="209"/>
      <c r="DK7" s="211"/>
      <c r="DL7" s="211"/>
      <c r="DM7" s="211"/>
      <c r="DN7" s="214" t="s">
        <v>308</v>
      </c>
      <c r="DO7" s="211"/>
      <c r="DP7" s="211"/>
      <c r="DQ7" s="211"/>
      <c r="DR7" s="211"/>
      <c r="DS7" s="209"/>
      <c r="DT7" s="209"/>
      <c r="DU7" s="209"/>
      <c r="DV7" s="211"/>
      <c r="DW7" s="211"/>
      <c r="DX7" s="211"/>
      <c r="DY7" s="214" t="s">
        <v>308</v>
      </c>
      <c r="DZ7" s="211"/>
      <c r="EA7" s="211"/>
      <c r="EB7" s="211"/>
      <c r="EC7" s="211"/>
      <c r="ED7" s="209"/>
      <c r="EE7" s="209"/>
      <c r="EF7" s="209"/>
      <c r="EG7" s="211"/>
      <c r="EH7" s="211"/>
      <c r="EI7" s="211"/>
      <c r="EJ7" s="214" t="s">
        <v>308</v>
      </c>
      <c r="EK7" s="211"/>
      <c r="EL7" s="211"/>
      <c r="EM7" s="211"/>
      <c r="EN7" s="211"/>
      <c r="EO7" s="215"/>
      <c r="EP7" s="215"/>
      <c r="EQ7" s="215"/>
      <c r="ER7" s="215"/>
      <c r="ES7" s="194"/>
      <c r="ET7" s="185"/>
      <c r="EU7" s="193"/>
      <c r="EV7" s="193"/>
      <c r="EW7" s="193"/>
      <c r="EX7" s="191"/>
      <c r="EY7" s="185"/>
      <c r="EZ7" s="215"/>
      <c r="FA7" s="215"/>
      <c r="FB7" s="215"/>
      <c r="FC7" s="215"/>
      <c r="FD7" s="194"/>
      <c r="FE7" s="185"/>
      <c r="FF7" s="193"/>
      <c r="FG7" s="193"/>
      <c r="FH7" s="193"/>
      <c r="FI7" s="191"/>
      <c r="FJ7" s="185"/>
      <c r="FN7" s="216"/>
      <c r="FO7" s="202"/>
      <c r="FP7" s="203"/>
      <c r="FQ7" s="204"/>
      <c r="FR7" s="204"/>
      <c r="FS7" s="204"/>
      <c r="FT7" s="205"/>
      <c r="FU7" s="206"/>
      <c r="FV7" s="217"/>
      <c r="FW7" s="217"/>
      <c r="FX7" s="217"/>
      <c r="FY7" s="216"/>
      <c r="FZ7" s="202"/>
      <c r="GA7" s="203"/>
      <c r="GB7" s="204"/>
      <c r="GC7" s="204"/>
      <c r="GD7" s="204"/>
      <c r="GE7" s="205"/>
      <c r="GF7" s="206"/>
      <c r="GG7" s="217"/>
      <c r="GH7" s="217"/>
      <c r="GI7" s="217"/>
      <c r="GJ7" s="216"/>
      <c r="GK7" s="202"/>
      <c r="GL7" s="203"/>
      <c r="GM7" s="204"/>
      <c r="GN7" s="204"/>
      <c r="GO7" s="204"/>
      <c r="GP7" s="205"/>
      <c r="GQ7" s="206"/>
      <c r="GR7" s="217"/>
      <c r="GS7" s="217"/>
      <c r="GT7" s="217"/>
      <c r="GU7" s="216"/>
      <c r="GV7" s="202"/>
      <c r="GW7" s="203"/>
      <c r="GX7" s="204"/>
      <c r="GY7" s="204"/>
      <c r="GZ7" s="204"/>
      <c r="HA7" s="205"/>
      <c r="HB7" s="206"/>
      <c r="HC7" s="217"/>
      <c r="HD7" s="217"/>
      <c r="HE7" s="217"/>
      <c r="HF7" s="216"/>
      <c r="HG7" s="202"/>
      <c r="HH7" s="203"/>
      <c r="HI7" s="204"/>
      <c r="HJ7" s="204"/>
      <c r="HK7" s="204"/>
      <c r="HL7" s="205"/>
      <c r="HM7" s="206"/>
      <c r="HQ7" s="216"/>
      <c r="HR7" s="202"/>
      <c r="HS7" s="203"/>
      <c r="HT7" s="204"/>
      <c r="HU7" s="204"/>
      <c r="HV7" s="204"/>
      <c r="HW7" s="205"/>
      <c r="HX7" s="206"/>
      <c r="IB7" s="216"/>
      <c r="IC7" s="202"/>
      <c r="ID7" s="203"/>
      <c r="IE7" s="204"/>
      <c r="IF7" s="204"/>
      <c r="IG7" s="204"/>
      <c r="IH7" s="205"/>
      <c r="II7" s="206"/>
      <c r="IM7" s="162" t="s">
        <v>273</v>
      </c>
    </row>
    <row r="8" spans="1:247" ht="36" x14ac:dyDescent="0.25">
      <c r="A8" s="209"/>
      <c r="B8" s="210" t="s">
        <v>323</v>
      </c>
      <c r="C8" s="209"/>
      <c r="D8" s="209"/>
      <c r="E8" s="209"/>
      <c r="F8" s="209"/>
      <c r="G8" s="209"/>
      <c r="H8" s="209"/>
      <c r="I8" s="211">
        <v>2662</v>
      </c>
      <c r="J8" s="211">
        <v>417947</v>
      </c>
      <c r="K8" s="211">
        <v>353</v>
      </c>
      <c r="L8" s="211" t="s">
        <v>296</v>
      </c>
      <c r="M8" s="211" t="s">
        <v>297</v>
      </c>
      <c r="N8" s="212">
        <v>42</v>
      </c>
      <c r="O8" s="209"/>
      <c r="P8" s="211" t="s">
        <v>298</v>
      </c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11" t="s">
        <v>299</v>
      </c>
      <c r="AE8" s="209"/>
      <c r="AF8" s="209"/>
      <c r="AG8" s="209"/>
      <c r="AH8" s="209"/>
      <c r="AI8" s="213"/>
      <c r="AJ8" s="213"/>
      <c r="AK8" s="213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11" t="s">
        <v>311</v>
      </c>
      <c r="AW8" s="209"/>
      <c r="AX8" s="209"/>
      <c r="AY8" s="209"/>
      <c r="AZ8" s="209"/>
      <c r="BA8" s="211">
        <v>658.18</v>
      </c>
      <c r="BB8" s="211">
        <v>123.16</v>
      </c>
      <c r="BC8" s="211"/>
      <c r="BD8" s="209"/>
      <c r="BE8" s="209"/>
      <c r="BF8" s="209"/>
      <c r="BG8" s="209"/>
      <c r="BH8" s="211"/>
      <c r="BI8" s="211"/>
      <c r="BJ8" s="211"/>
      <c r="BK8" s="214" t="s">
        <v>308</v>
      </c>
      <c r="BL8" s="211"/>
      <c r="BM8" s="211"/>
      <c r="BN8" s="211"/>
      <c r="BO8" s="211"/>
      <c r="BP8" s="209"/>
      <c r="BQ8" s="209"/>
      <c r="BR8" s="209"/>
      <c r="BS8" s="211"/>
      <c r="BT8" s="211"/>
      <c r="BU8" s="211"/>
      <c r="BV8" s="214" t="s">
        <v>308</v>
      </c>
      <c r="BW8" s="211"/>
      <c r="BX8" s="211"/>
      <c r="BY8" s="211"/>
      <c r="BZ8" s="211"/>
      <c r="CA8" s="209"/>
      <c r="CB8" s="209"/>
      <c r="CC8" s="209"/>
      <c r="CD8" s="211"/>
      <c r="CE8" s="211"/>
      <c r="CF8" s="211"/>
      <c r="CG8" s="214" t="s">
        <v>308</v>
      </c>
      <c r="CH8" s="211"/>
      <c r="CI8" s="211"/>
      <c r="CJ8" s="211"/>
      <c r="CK8" s="211"/>
      <c r="CL8" s="209"/>
      <c r="CM8" s="209"/>
      <c r="CN8" s="209"/>
      <c r="CO8" s="211"/>
      <c r="CP8" s="211"/>
      <c r="CQ8" s="211"/>
      <c r="CR8" s="214" t="s">
        <v>308</v>
      </c>
      <c r="CS8" s="211"/>
      <c r="CT8" s="211"/>
      <c r="CU8" s="211"/>
      <c r="CV8" s="211"/>
      <c r="CW8" s="209"/>
      <c r="CX8" s="209"/>
      <c r="CY8" s="209"/>
      <c r="CZ8" s="211"/>
      <c r="DA8" s="211"/>
      <c r="DB8" s="211"/>
      <c r="DC8" s="214" t="s">
        <v>308</v>
      </c>
      <c r="DD8" s="211"/>
      <c r="DE8" s="211"/>
      <c r="DF8" s="211"/>
      <c r="DG8" s="211"/>
      <c r="DH8" s="209"/>
      <c r="DI8" s="209"/>
      <c r="DJ8" s="209"/>
      <c r="DK8" s="211"/>
      <c r="DL8" s="211"/>
      <c r="DM8" s="211"/>
      <c r="DN8" s="214" t="s">
        <v>308</v>
      </c>
      <c r="DO8" s="211"/>
      <c r="DP8" s="211"/>
      <c r="DQ8" s="211"/>
      <c r="DR8" s="211"/>
      <c r="DS8" s="209"/>
      <c r="DT8" s="209"/>
      <c r="DU8" s="209"/>
      <c r="DV8" s="211"/>
      <c r="DW8" s="211"/>
      <c r="DX8" s="211"/>
      <c r="DY8" s="214" t="s">
        <v>308</v>
      </c>
      <c r="DZ8" s="211"/>
      <c r="EA8" s="211"/>
      <c r="EB8" s="211"/>
      <c r="EC8" s="211"/>
      <c r="ED8" s="209"/>
      <c r="EE8" s="209"/>
      <c r="EF8" s="209"/>
      <c r="EG8" s="211"/>
      <c r="EH8" s="211"/>
      <c r="EI8" s="211"/>
      <c r="EJ8" s="214" t="s">
        <v>308</v>
      </c>
      <c r="EK8" s="211"/>
      <c r="EL8" s="211"/>
      <c r="EM8" s="211"/>
      <c r="EN8" s="211"/>
      <c r="EO8" s="215"/>
      <c r="EP8" s="215"/>
      <c r="EQ8" s="215"/>
      <c r="ER8" s="215"/>
      <c r="ES8" s="194"/>
      <c r="ET8" s="185"/>
      <c r="EU8" s="193"/>
      <c r="EV8" s="193"/>
      <c r="EW8" s="193"/>
      <c r="EX8" s="191"/>
      <c r="EY8" s="185"/>
      <c r="EZ8" s="215"/>
      <c r="FA8" s="215"/>
      <c r="FB8" s="215"/>
      <c r="FC8" s="215"/>
      <c r="FD8" s="194"/>
      <c r="FE8" s="185"/>
      <c r="FF8" s="193"/>
      <c r="FG8" s="193"/>
      <c r="FH8" s="193"/>
      <c r="FI8" s="191"/>
      <c r="FJ8" s="185"/>
      <c r="FN8" s="216"/>
      <c r="FO8" s="202"/>
      <c r="FP8" s="203"/>
      <c r="FQ8" s="204"/>
      <c r="FR8" s="204"/>
      <c r="FS8" s="204"/>
      <c r="FT8" s="205"/>
      <c r="FU8" s="206"/>
      <c r="FV8" s="217"/>
      <c r="FW8" s="217"/>
      <c r="FX8" s="217"/>
      <c r="FY8" s="216"/>
      <c r="FZ8" s="202"/>
      <c r="GA8" s="203"/>
      <c r="GB8" s="204"/>
      <c r="GC8" s="204"/>
      <c r="GD8" s="204"/>
      <c r="GE8" s="205"/>
      <c r="GF8" s="206"/>
      <c r="GG8" s="217"/>
      <c r="GH8" s="217"/>
      <c r="GI8" s="217"/>
      <c r="GJ8" s="216"/>
      <c r="GK8" s="202"/>
      <c r="GL8" s="203"/>
      <c r="GM8" s="204"/>
      <c r="GN8" s="204"/>
      <c r="GO8" s="204"/>
      <c r="GP8" s="205"/>
      <c r="GQ8" s="206"/>
      <c r="GR8" s="217"/>
      <c r="GS8" s="217"/>
      <c r="GT8" s="217"/>
      <c r="GU8" s="216"/>
      <c r="GV8" s="202"/>
      <c r="GW8" s="203"/>
      <c r="GX8" s="204"/>
      <c r="GY8" s="204"/>
      <c r="GZ8" s="204"/>
      <c r="HA8" s="205"/>
      <c r="HB8" s="206"/>
      <c r="HC8" s="217"/>
      <c r="HD8" s="217"/>
      <c r="HE8" s="217"/>
      <c r="HF8" s="216"/>
      <c r="HG8" s="202"/>
      <c r="HH8" s="203"/>
      <c r="HI8" s="204"/>
      <c r="HJ8" s="204"/>
      <c r="HK8" s="204"/>
      <c r="HL8" s="205"/>
      <c r="HM8" s="206"/>
      <c r="HQ8" s="216"/>
      <c r="HR8" s="202"/>
      <c r="HS8" s="203"/>
      <c r="HT8" s="204"/>
      <c r="HU8" s="204"/>
      <c r="HV8" s="204"/>
      <c r="HW8" s="205"/>
      <c r="HX8" s="206"/>
      <c r="IB8" s="216"/>
      <c r="IC8" s="202"/>
      <c r="ID8" s="203"/>
      <c r="IE8" s="204"/>
      <c r="IF8" s="204"/>
      <c r="IG8" s="204"/>
      <c r="IH8" s="205"/>
      <c r="II8" s="206"/>
      <c r="IM8" s="162" t="s">
        <v>273</v>
      </c>
    </row>
    <row r="9" spans="1:247" ht="63.75" x14ac:dyDescent="0.25">
      <c r="A9" s="209"/>
      <c r="B9" s="210" t="s">
        <v>324</v>
      </c>
      <c r="C9" s="209"/>
      <c r="D9" s="209"/>
      <c r="E9" s="209"/>
      <c r="F9" s="209"/>
      <c r="G9" s="209"/>
      <c r="H9" s="209"/>
      <c r="I9" s="211">
        <v>2729.9</v>
      </c>
      <c r="J9" s="211">
        <v>418992.6</v>
      </c>
      <c r="K9" s="211">
        <v>62</v>
      </c>
      <c r="L9" s="211" t="s">
        <v>296</v>
      </c>
      <c r="M9" s="211" t="s">
        <v>297</v>
      </c>
      <c r="N9" s="212">
        <v>42</v>
      </c>
      <c r="O9" s="209"/>
      <c r="P9" s="211" t="s">
        <v>298</v>
      </c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11" t="s">
        <v>299</v>
      </c>
      <c r="AE9" s="209"/>
      <c r="AF9" s="209"/>
      <c r="AG9" s="209"/>
      <c r="AH9" s="209"/>
      <c r="AI9" s="213"/>
      <c r="AJ9" s="213"/>
      <c r="AK9" s="213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11" t="s">
        <v>325</v>
      </c>
      <c r="AW9" s="209"/>
      <c r="AX9" s="209"/>
      <c r="AY9" s="209"/>
      <c r="AZ9" s="209"/>
      <c r="BA9" s="211">
        <v>726.73</v>
      </c>
      <c r="BB9" s="211">
        <v>145.12</v>
      </c>
      <c r="BC9" s="211"/>
      <c r="BD9" s="209"/>
      <c r="BE9" s="209"/>
      <c r="BF9" s="209"/>
      <c r="BG9" s="209"/>
      <c r="BH9" s="211" t="s">
        <v>227</v>
      </c>
      <c r="BI9" s="211" t="s">
        <v>260</v>
      </c>
      <c r="BJ9" s="211" t="s">
        <v>326</v>
      </c>
      <c r="BK9" s="214" t="s">
        <v>327</v>
      </c>
      <c r="BL9" s="211" t="s">
        <v>256</v>
      </c>
      <c r="BM9" s="211"/>
      <c r="BN9" s="211" t="s">
        <v>328</v>
      </c>
      <c r="BO9" s="211">
        <v>73</v>
      </c>
      <c r="BP9" s="209"/>
      <c r="BQ9" s="209"/>
      <c r="BR9" s="209"/>
      <c r="BS9" s="211" t="s">
        <v>227</v>
      </c>
      <c r="BT9" s="211" t="s">
        <v>242</v>
      </c>
      <c r="BU9" s="211" t="s">
        <v>222</v>
      </c>
      <c r="BV9" s="214" t="s">
        <v>304</v>
      </c>
      <c r="BW9" s="211" t="s">
        <v>223</v>
      </c>
      <c r="BX9" s="211" t="s">
        <v>329</v>
      </c>
      <c r="BY9" s="211" t="s">
        <v>330</v>
      </c>
      <c r="BZ9" s="211">
        <v>87</v>
      </c>
      <c r="CA9" s="209"/>
      <c r="CB9" s="209"/>
      <c r="CC9" s="209"/>
      <c r="CD9" s="211" t="s">
        <v>227</v>
      </c>
      <c r="CE9" s="211" t="s">
        <v>242</v>
      </c>
      <c r="CF9" s="211" t="s">
        <v>222</v>
      </c>
      <c r="CG9" s="214" t="s">
        <v>304</v>
      </c>
      <c r="CH9" s="211" t="s">
        <v>223</v>
      </c>
      <c r="CI9" s="211" t="s">
        <v>329</v>
      </c>
      <c r="CJ9" s="211" t="s">
        <v>331</v>
      </c>
      <c r="CK9" s="211">
        <v>87</v>
      </c>
      <c r="CL9" s="209"/>
      <c r="CM9" s="209"/>
      <c r="CN9" s="209"/>
      <c r="CO9" s="211"/>
      <c r="CP9" s="211" t="s">
        <v>228</v>
      </c>
      <c r="CQ9" s="211" t="s">
        <v>229</v>
      </c>
      <c r="CR9" s="214" t="s">
        <v>304</v>
      </c>
      <c r="CS9" s="211" t="s">
        <v>223</v>
      </c>
      <c r="CT9" s="211" t="s">
        <v>332</v>
      </c>
      <c r="CU9" s="211" t="s">
        <v>333</v>
      </c>
      <c r="CV9" s="211">
        <v>72</v>
      </c>
      <c r="CW9" s="209"/>
      <c r="CX9" s="209"/>
      <c r="CY9" s="209"/>
      <c r="CZ9" s="211"/>
      <c r="DA9" s="211"/>
      <c r="DB9" s="211"/>
      <c r="DC9" s="214" t="s">
        <v>308</v>
      </c>
      <c r="DD9" s="211"/>
      <c r="DE9" s="211"/>
      <c r="DF9" s="211"/>
      <c r="DG9" s="211"/>
      <c r="DH9" s="209"/>
      <c r="DI9" s="209"/>
      <c r="DJ9" s="209"/>
      <c r="DK9" s="211"/>
      <c r="DL9" s="211"/>
      <c r="DM9" s="211"/>
      <c r="DN9" s="214" t="s">
        <v>308</v>
      </c>
      <c r="DO9" s="211"/>
      <c r="DP9" s="211"/>
      <c r="DQ9" s="211"/>
      <c r="DR9" s="211"/>
      <c r="DS9" s="209"/>
      <c r="DT9" s="209"/>
      <c r="DU9" s="209"/>
      <c r="DV9" s="211"/>
      <c r="DW9" s="211"/>
      <c r="DX9" s="211"/>
      <c r="DY9" s="214" t="s">
        <v>308</v>
      </c>
      <c r="DZ9" s="211"/>
      <c r="EA9" s="211"/>
      <c r="EB9" s="211"/>
      <c r="EC9" s="211"/>
      <c r="ED9" s="209"/>
      <c r="EE9" s="209"/>
      <c r="EF9" s="209"/>
      <c r="EG9" s="211"/>
      <c r="EH9" s="211"/>
      <c r="EI9" s="211"/>
      <c r="EJ9" s="214" t="s">
        <v>308</v>
      </c>
      <c r="EK9" s="211"/>
      <c r="EL9" s="211"/>
      <c r="EM9" s="211"/>
      <c r="EN9" s="211"/>
      <c r="EO9" s="215"/>
      <c r="EP9" s="215"/>
      <c r="EQ9" s="215"/>
      <c r="ER9" s="215"/>
      <c r="ES9" s="194"/>
      <c r="ET9" s="185"/>
      <c r="EU9" s="193"/>
      <c r="EV9" s="193"/>
      <c r="EW9" s="193"/>
      <c r="EX9" s="191"/>
      <c r="EY9" s="185"/>
      <c r="EZ9" s="215"/>
      <c r="FA9" s="215"/>
      <c r="FB9" s="215"/>
      <c r="FC9" s="215"/>
      <c r="FD9" s="194"/>
      <c r="FE9" s="185"/>
      <c r="FF9" s="193"/>
      <c r="FG9" s="193"/>
      <c r="FH9" s="193"/>
      <c r="FI9" s="191"/>
      <c r="FJ9" s="185"/>
      <c r="FN9" s="216"/>
      <c r="FO9" s="202"/>
      <c r="FP9" s="203"/>
      <c r="FQ9" s="204"/>
      <c r="FR9" s="204"/>
      <c r="FS9" s="204"/>
      <c r="FT9" s="205"/>
      <c r="FU9" s="206"/>
      <c r="FV9" s="217"/>
      <c r="FW9" s="217"/>
      <c r="FX9" s="217"/>
      <c r="FY9" s="216"/>
      <c r="FZ9" s="202"/>
      <c r="GA9" s="203"/>
      <c r="GB9" s="204"/>
      <c r="GC9" s="204"/>
      <c r="GD9" s="204"/>
      <c r="GE9" s="205"/>
      <c r="GF9" s="206"/>
      <c r="GG9" s="217"/>
      <c r="GH9" s="217"/>
      <c r="GI9" s="217"/>
      <c r="GJ9" s="216"/>
      <c r="GK9" s="202"/>
      <c r="GL9" s="203"/>
      <c r="GM9" s="204"/>
      <c r="GN9" s="204"/>
      <c r="GO9" s="204"/>
      <c r="GP9" s="205"/>
      <c r="GQ9" s="206"/>
      <c r="GR9" s="217"/>
      <c r="GS9" s="217"/>
      <c r="GT9" s="217"/>
      <c r="GU9" s="216"/>
      <c r="GV9" s="202"/>
      <c r="GW9" s="203"/>
      <c r="GX9" s="204"/>
      <c r="GY9" s="204"/>
      <c r="GZ9" s="204"/>
      <c r="HA9" s="205"/>
      <c r="HB9" s="206"/>
      <c r="HC9" s="217"/>
      <c r="HD9" s="217"/>
      <c r="HE9" s="217"/>
      <c r="HF9" s="216"/>
      <c r="HG9" s="202"/>
      <c r="HH9" s="203"/>
      <c r="HI9" s="204"/>
      <c r="HJ9" s="204"/>
      <c r="HK9" s="204"/>
      <c r="HL9" s="205"/>
      <c r="HM9" s="206"/>
      <c r="HQ9" s="216"/>
      <c r="HR9" s="202"/>
      <c r="HS9" s="203"/>
      <c r="HT9" s="204"/>
      <c r="HU9" s="204"/>
      <c r="HV9" s="204"/>
      <c r="HW9" s="205"/>
      <c r="HX9" s="206"/>
      <c r="IB9" s="216"/>
      <c r="IC9" s="202"/>
      <c r="ID9" s="203"/>
      <c r="IE9" s="204"/>
      <c r="IF9" s="204"/>
      <c r="IG9" s="204"/>
      <c r="IH9" s="205"/>
      <c r="II9" s="206"/>
      <c r="IM9" s="162" t="s">
        <v>273</v>
      </c>
    </row>
    <row r="10" spans="1:247" ht="36" x14ac:dyDescent="0.25">
      <c r="A10" s="209"/>
      <c r="B10" s="210" t="s">
        <v>334</v>
      </c>
      <c r="C10" s="209"/>
      <c r="D10" s="209"/>
      <c r="E10" s="209"/>
      <c r="F10" s="209"/>
      <c r="G10" s="209"/>
      <c r="H10" s="209"/>
      <c r="I10" s="211">
        <v>271815.8</v>
      </c>
      <c r="J10" s="211">
        <v>4189812.7</v>
      </c>
      <c r="K10" s="211">
        <v>61</v>
      </c>
      <c r="L10" s="211" t="s">
        <v>296</v>
      </c>
      <c r="M10" s="211" t="s">
        <v>297</v>
      </c>
      <c r="N10" s="212">
        <v>42</v>
      </c>
      <c r="O10" s="209"/>
      <c r="P10" s="211" t="s">
        <v>298</v>
      </c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11" t="s">
        <v>299</v>
      </c>
      <c r="AE10" s="209"/>
      <c r="AF10" s="209"/>
      <c r="AG10" s="209"/>
      <c r="AH10" s="209"/>
      <c r="AI10" s="213"/>
      <c r="AJ10" s="213"/>
      <c r="AK10" s="213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11" t="s">
        <v>325</v>
      </c>
      <c r="AW10" s="209"/>
      <c r="AX10" s="209"/>
      <c r="AY10" s="209"/>
      <c r="AZ10" s="209"/>
      <c r="BA10" s="211">
        <v>726.73</v>
      </c>
      <c r="BB10" s="211">
        <v>145.12</v>
      </c>
      <c r="BC10" s="211"/>
      <c r="BD10" s="209"/>
      <c r="BE10" s="209"/>
      <c r="BF10" s="209"/>
      <c r="BG10" s="209"/>
      <c r="BH10" s="211"/>
      <c r="BI10" s="211"/>
      <c r="BJ10" s="211"/>
      <c r="BK10" s="214" t="s">
        <v>308</v>
      </c>
      <c r="BL10" s="211"/>
      <c r="BM10" s="211"/>
      <c r="BN10" s="211"/>
      <c r="BO10" s="211"/>
      <c r="BP10" s="209"/>
      <c r="BQ10" s="209"/>
      <c r="BR10" s="209"/>
      <c r="BS10" s="211"/>
      <c r="BT10" s="211"/>
      <c r="BU10" s="211"/>
      <c r="BV10" s="214" t="s">
        <v>308</v>
      </c>
      <c r="BW10" s="211"/>
      <c r="BX10" s="211"/>
      <c r="BY10" s="211"/>
      <c r="BZ10" s="211"/>
      <c r="CA10" s="209"/>
      <c r="CB10" s="209"/>
      <c r="CC10" s="209"/>
      <c r="CD10" s="211"/>
      <c r="CE10" s="211"/>
      <c r="CF10" s="211"/>
      <c r="CG10" s="214" t="s">
        <v>308</v>
      </c>
      <c r="CH10" s="211"/>
      <c r="CI10" s="211"/>
      <c r="CJ10" s="211"/>
      <c r="CK10" s="211"/>
      <c r="CL10" s="209"/>
      <c r="CM10" s="209"/>
      <c r="CN10" s="209"/>
      <c r="CO10" s="211"/>
      <c r="CP10" s="211"/>
      <c r="CQ10" s="211"/>
      <c r="CR10" s="214" t="s">
        <v>308</v>
      </c>
      <c r="CS10" s="211"/>
      <c r="CT10" s="211"/>
      <c r="CU10" s="211"/>
      <c r="CV10" s="211"/>
      <c r="CW10" s="209"/>
      <c r="CX10" s="209"/>
      <c r="CY10" s="209"/>
      <c r="CZ10" s="211"/>
      <c r="DA10" s="211"/>
      <c r="DB10" s="211"/>
      <c r="DC10" s="214" t="s">
        <v>308</v>
      </c>
      <c r="DD10" s="211"/>
      <c r="DE10" s="211"/>
      <c r="DF10" s="211"/>
      <c r="DG10" s="211"/>
      <c r="DH10" s="209"/>
      <c r="DI10" s="209"/>
      <c r="DJ10" s="209"/>
      <c r="DK10" s="211"/>
      <c r="DL10" s="211"/>
      <c r="DM10" s="211"/>
      <c r="DN10" s="214" t="s">
        <v>308</v>
      </c>
      <c r="DO10" s="211"/>
      <c r="DP10" s="211"/>
      <c r="DQ10" s="211"/>
      <c r="DR10" s="211"/>
      <c r="DS10" s="209"/>
      <c r="DT10" s="209"/>
      <c r="DU10" s="209"/>
      <c r="DV10" s="211"/>
      <c r="DW10" s="211"/>
      <c r="DX10" s="211"/>
      <c r="DY10" s="214" t="s">
        <v>308</v>
      </c>
      <c r="DZ10" s="211"/>
      <c r="EA10" s="211"/>
      <c r="EB10" s="211"/>
      <c r="EC10" s="211"/>
      <c r="ED10" s="209"/>
      <c r="EE10" s="209"/>
      <c r="EF10" s="209"/>
      <c r="EG10" s="211"/>
      <c r="EH10" s="211"/>
      <c r="EI10" s="211"/>
      <c r="EJ10" s="214" t="s">
        <v>308</v>
      </c>
      <c r="EK10" s="211"/>
      <c r="EL10" s="211"/>
      <c r="EM10" s="211"/>
      <c r="EN10" s="211"/>
      <c r="EO10" s="215"/>
      <c r="EP10" s="215"/>
      <c r="EQ10" s="215"/>
      <c r="ER10" s="215"/>
      <c r="ES10" s="194"/>
      <c r="ET10" s="185"/>
      <c r="EU10" s="193"/>
      <c r="EV10" s="193"/>
      <c r="EW10" s="193"/>
      <c r="EX10" s="191"/>
      <c r="EY10" s="185"/>
      <c r="EZ10" s="215"/>
      <c r="FA10" s="215"/>
      <c r="FB10" s="215"/>
      <c r="FC10" s="215"/>
      <c r="FD10" s="194"/>
      <c r="FE10" s="185"/>
      <c r="FF10" s="193"/>
      <c r="FG10" s="193"/>
      <c r="FH10" s="193"/>
      <c r="FI10" s="191"/>
      <c r="FJ10" s="185"/>
      <c r="FN10" s="216"/>
      <c r="FO10" s="202"/>
      <c r="FP10" s="203"/>
      <c r="FQ10" s="204"/>
      <c r="FR10" s="204"/>
      <c r="FS10" s="204"/>
      <c r="FT10" s="205"/>
      <c r="FU10" s="206"/>
      <c r="FV10" s="217"/>
      <c r="FW10" s="217"/>
      <c r="FX10" s="217"/>
      <c r="FY10" s="216"/>
      <c r="FZ10" s="202"/>
      <c r="GA10" s="203"/>
      <c r="GB10" s="204"/>
      <c r="GC10" s="204"/>
      <c r="GD10" s="204"/>
      <c r="GE10" s="205"/>
      <c r="GF10" s="206"/>
      <c r="GG10" s="217"/>
      <c r="GH10" s="217"/>
      <c r="GI10" s="217"/>
      <c r="GJ10" s="216"/>
      <c r="GK10" s="202"/>
      <c r="GL10" s="203"/>
      <c r="GM10" s="204"/>
      <c r="GN10" s="204"/>
      <c r="GO10" s="204"/>
      <c r="GP10" s="205"/>
      <c r="GQ10" s="206"/>
      <c r="GR10" s="217"/>
      <c r="GS10" s="217"/>
      <c r="GT10" s="217"/>
      <c r="GU10" s="216"/>
      <c r="GV10" s="202"/>
      <c r="GW10" s="203"/>
      <c r="GX10" s="204"/>
      <c r="GY10" s="204"/>
      <c r="GZ10" s="204"/>
      <c r="HA10" s="205"/>
      <c r="HB10" s="206"/>
      <c r="HC10" s="217"/>
      <c r="HD10" s="217"/>
      <c r="HE10" s="217"/>
      <c r="HF10" s="216"/>
      <c r="HG10" s="202"/>
      <c r="HH10" s="203"/>
      <c r="HI10" s="204"/>
      <c r="HJ10" s="204"/>
      <c r="HK10" s="204"/>
      <c r="HL10" s="205"/>
      <c r="HM10" s="206"/>
      <c r="HQ10" s="216"/>
      <c r="HR10" s="202"/>
      <c r="HS10" s="203"/>
      <c r="HT10" s="204"/>
      <c r="HU10" s="204"/>
      <c r="HV10" s="204"/>
      <c r="HW10" s="205"/>
      <c r="HX10" s="206"/>
      <c r="IB10" s="216"/>
      <c r="IC10" s="202"/>
      <c r="ID10" s="203"/>
      <c r="IE10" s="204"/>
      <c r="IF10" s="204"/>
      <c r="IG10" s="204"/>
      <c r="IH10" s="205"/>
      <c r="II10" s="206"/>
      <c r="IM10" s="162" t="s">
        <v>273</v>
      </c>
    </row>
    <row r="11" spans="1:247" ht="63.75" x14ac:dyDescent="0.25">
      <c r="A11" s="209"/>
      <c r="B11" s="210" t="s">
        <v>335</v>
      </c>
      <c r="C11" s="209"/>
      <c r="D11" s="209"/>
      <c r="E11" s="209"/>
      <c r="F11" s="209"/>
      <c r="G11" s="209"/>
      <c r="H11" s="209"/>
      <c r="I11" s="211">
        <v>271931.2</v>
      </c>
      <c r="J11" s="211">
        <v>4164111.4</v>
      </c>
      <c r="K11" s="211">
        <v>385</v>
      </c>
      <c r="L11" s="211" t="s">
        <v>296</v>
      </c>
      <c r="M11" s="211" t="s">
        <v>297</v>
      </c>
      <c r="N11" s="212">
        <v>42</v>
      </c>
      <c r="O11" s="209"/>
      <c r="P11" s="211" t="s">
        <v>298</v>
      </c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11" t="s">
        <v>299</v>
      </c>
      <c r="AE11" s="209"/>
      <c r="AF11" s="209"/>
      <c r="AG11" s="209"/>
      <c r="AH11" s="209"/>
      <c r="AI11" s="213"/>
      <c r="AJ11" s="213"/>
      <c r="AK11" s="213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11" t="s">
        <v>335</v>
      </c>
      <c r="AW11" s="209"/>
      <c r="AX11" s="209"/>
      <c r="AY11" s="209"/>
      <c r="AZ11" s="209"/>
      <c r="BA11" s="211">
        <v>7.84</v>
      </c>
      <c r="BB11" s="211">
        <v>39.31</v>
      </c>
      <c r="BC11" s="211"/>
      <c r="BD11" s="209"/>
      <c r="BE11" s="209"/>
      <c r="BF11" s="209"/>
      <c r="BG11" s="209"/>
      <c r="BH11" s="211" t="s">
        <v>227</v>
      </c>
      <c r="BI11" s="211" t="s">
        <v>260</v>
      </c>
      <c r="BJ11" s="211" t="s">
        <v>336</v>
      </c>
      <c r="BK11" s="214" t="s">
        <v>337</v>
      </c>
      <c r="BL11" s="211" t="s">
        <v>256</v>
      </c>
      <c r="BM11" s="211" t="s">
        <v>338</v>
      </c>
      <c r="BN11" s="211" t="s">
        <v>339</v>
      </c>
      <c r="BO11" s="211">
        <v>73</v>
      </c>
      <c r="BP11" s="209"/>
      <c r="BQ11" s="209"/>
      <c r="BR11" s="209"/>
      <c r="BS11" s="211" t="s">
        <v>227</v>
      </c>
      <c r="BT11" s="211" t="s">
        <v>242</v>
      </c>
      <c r="BU11" s="211" t="s">
        <v>222</v>
      </c>
      <c r="BV11" s="214" t="s">
        <v>304</v>
      </c>
      <c r="BW11" s="211" t="s">
        <v>223</v>
      </c>
      <c r="BX11" s="211" t="s">
        <v>340</v>
      </c>
      <c r="BY11" s="211" t="s">
        <v>341</v>
      </c>
      <c r="BZ11" s="211">
        <v>87</v>
      </c>
      <c r="CA11" s="209"/>
      <c r="CB11" s="209"/>
      <c r="CC11" s="209"/>
      <c r="CD11" s="211" t="s">
        <v>227</v>
      </c>
      <c r="CE11" s="211" t="s">
        <v>242</v>
      </c>
      <c r="CF11" s="211" t="s">
        <v>222</v>
      </c>
      <c r="CG11" s="214" t="s">
        <v>304</v>
      </c>
      <c r="CH11" s="211" t="s">
        <v>223</v>
      </c>
      <c r="CI11" s="211" t="s">
        <v>340</v>
      </c>
      <c r="CJ11" s="211" t="s">
        <v>342</v>
      </c>
      <c r="CK11" s="211">
        <v>87</v>
      </c>
      <c r="CL11" s="209"/>
      <c r="CM11" s="209"/>
      <c r="CN11" s="209"/>
      <c r="CO11" s="211"/>
      <c r="CP11" s="211" t="s">
        <v>228</v>
      </c>
      <c r="CQ11" s="211" t="s">
        <v>229</v>
      </c>
      <c r="CR11" s="214" t="s">
        <v>304</v>
      </c>
      <c r="CS11" s="211" t="s">
        <v>223</v>
      </c>
      <c r="CT11" s="211" t="s">
        <v>343</v>
      </c>
      <c r="CU11" s="211" t="s">
        <v>344</v>
      </c>
      <c r="CV11" s="211">
        <v>72</v>
      </c>
      <c r="CW11" s="209"/>
      <c r="CX11" s="209"/>
      <c r="CY11" s="209"/>
      <c r="CZ11" s="211"/>
      <c r="DA11" s="211"/>
      <c r="DB11" s="211"/>
      <c r="DC11" s="214" t="s">
        <v>308</v>
      </c>
      <c r="DD11" s="211"/>
      <c r="DE11" s="211"/>
      <c r="DF11" s="211"/>
      <c r="DG11" s="211"/>
      <c r="DH11" s="209"/>
      <c r="DI11" s="209"/>
      <c r="DJ11" s="209"/>
      <c r="DK11" s="211"/>
      <c r="DL11" s="211"/>
      <c r="DM11" s="211"/>
      <c r="DN11" s="214" t="s">
        <v>308</v>
      </c>
      <c r="DO11" s="211"/>
      <c r="DP11" s="211"/>
      <c r="DQ11" s="211"/>
      <c r="DR11" s="211"/>
      <c r="DS11" s="209"/>
      <c r="DT11" s="209"/>
      <c r="DU11" s="209"/>
      <c r="DV11" s="211"/>
      <c r="DW11" s="211"/>
      <c r="DX11" s="211"/>
      <c r="DY11" s="214" t="s">
        <v>308</v>
      </c>
      <c r="DZ11" s="211"/>
      <c r="EA11" s="211"/>
      <c r="EB11" s="211"/>
      <c r="EC11" s="211"/>
      <c r="ED11" s="209"/>
      <c r="EE11" s="209"/>
      <c r="EF11" s="209"/>
      <c r="EG11" s="211"/>
      <c r="EH11" s="211"/>
      <c r="EI11" s="211"/>
      <c r="EJ11" s="214" t="s">
        <v>308</v>
      </c>
      <c r="EK11" s="211"/>
      <c r="EL11" s="211"/>
      <c r="EM11" s="211"/>
      <c r="EN11" s="211"/>
      <c r="EO11" s="215"/>
      <c r="EP11" s="215"/>
      <c r="EQ11" s="215"/>
      <c r="ER11" s="215"/>
      <c r="ES11" s="194"/>
      <c r="ET11" s="185"/>
      <c r="EU11" s="193"/>
      <c r="EV11" s="193"/>
      <c r="EW11" s="193"/>
      <c r="EX11" s="191"/>
      <c r="EY11" s="185"/>
      <c r="EZ11" s="215"/>
      <c r="FA11" s="215"/>
      <c r="FB11" s="215"/>
      <c r="FC11" s="215"/>
      <c r="FD11" s="194"/>
      <c r="FE11" s="185"/>
      <c r="FF11" s="193"/>
      <c r="FG11" s="193"/>
      <c r="FH11" s="193"/>
      <c r="FI11" s="191"/>
      <c r="FJ11" s="185"/>
      <c r="FN11" s="216"/>
      <c r="FO11" s="202"/>
      <c r="FP11" s="203"/>
      <c r="FQ11" s="204"/>
      <c r="FR11" s="204"/>
      <c r="FS11" s="204"/>
      <c r="FT11" s="205"/>
      <c r="FU11" s="206"/>
      <c r="FV11" s="217"/>
      <c r="FW11" s="217"/>
      <c r="FX11" s="217"/>
      <c r="FY11" s="216"/>
      <c r="FZ11" s="202"/>
      <c r="GA11" s="203"/>
      <c r="GB11" s="204"/>
      <c r="GC11" s="204"/>
      <c r="GD11" s="204"/>
      <c r="GE11" s="205"/>
      <c r="GF11" s="206"/>
      <c r="GG11" s="217"/>
      <c r="GH11" s="217"/>
      <c r="GI11" s="217"/>
      <c r="GJ11" s="216"/>
      <c r="GK11" s="202"/>
      <c r="GL11" s="203"/>
      <c r="GM11" s="204"/>
      <c r="GN11" s="204"/>
      <c r="GO11" s="204"/>
      <c r="GP11" s="205"/>
      <c r="GQ11" s="206"/>
      <c r="GR11" s="217"/>
      <c r="GS11" s="217"/>
      <c r="GT11" s="217"/>
      <c r="GU11" s="216"/>
      <c r="GV11" s="202"/>
      <c r="GW11" s="203"/>
      <c r="GX11" s="204"/>
      <c r="GY11" s="204"/>
      <c r="GZ11" s="204"/>
      <c r="HA11" s="205"/>
      <c r="HB11" s="206"/>
      <c r="HC11" s="217"/>
      <c r="HD11" s="217"/>
      <c r="HE11" s="217"/>
      <c r="HF11" s="216"/>
      <c r="HG11" s="202"/>
      <c r="HH11" s="203"/>
      <c r="HI11" s="204"/>
      <c r="HJ11" s="204"/>
      <c r="HK11" s="204"/>
      <c r="HL11" s="205"/>
      <c r="HM11" s="206"/>
      <c r="HQ11" s="216"/>
      <c r="HR11" s="202"/>
      <c r="HS11" s="203"/>
      <c r="HT11" s="204"/>
      <c r="HU11" s="204"/>
      <c r="HV11" s="204"/>
      <c r="HW11" s="205"/>
      <c r="HX11" s="206"/>
      <c r="IB11" s="216"/>
      <c r="IC11" s="202"/>
      <c r="ID11" s="203"/>
      <c r="IE11" s="204"/>
      <c r="IF11" s="204"/>
      <c r="IG11" s="204"/>
      <c r="IH11" s="205"/>
      <c r="II11" s="206"/>
      <c r="IM11" s="162" t="s">
        <v>273</v>
      </c>
    </row>
    <row r="12" spans="1:247" ht="63.75" x14ac:dyDescent="0.25">
      <c r="A12" s="209"/>
      <c r="B12" s="210" t="s">
        <v>345</v>
      </c>
      <c r="C12" s="209"/>
      <c r="D12" s="209"/>
      <c r="E12" s="209"/>
      <c r="F12" s="209"/>
      <c r="G12" s="209"/>
      <c r="H12" s="209"/>
      <c r="I12" s="211">
        <v>263644.40000000002</v>
      </c>
      <c r="J12" s="211">
        <v>4174357.1</v>
      </c>
      <c r="K12" s="211">
        <v>419</v>
      </c>
      <c r="L12" s="211" t="s">
        <v>296</v>
      </c>
      <c r="M12" s="211" t="s">
        <v>297</v>
      </c>
      <c r="N12" s="212">
        <v>42</v>
      </c>
      <c r="O12" s="209"/>
      <c r="P12" s="211" t="s">
        <v>298</v>
      </c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11" t="s">
        <v>299</v>
      </c>
      <c r="AE12" s="209"/>
      <c r="AF12" s="209"/>
      <c r="AG12" s="209"/>
      <c r="AH12" s="209"/>
      <c r="AI12" s="213"/>
      <c r="AJ12" s="213"/>
      <c r="AK12" s="213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11" t="s">
        <v>346</v>
      </c>
      <c r="AW12" s="209"/>
      <c r="AX12" s="209"/>
      <c r="AY12" s="209"/>
      <c r="AZ12" s="209"/>
      <c r="BA12" s="211">
        <v>63.24</v>
      </c>
      <c r="BB12" s="211">
        <v>22.35</v>
      </c>
      <c r="BC12" s="211"/>
      <c r="BD12" s="209"/>
      <c r="BE12" s="209"/>
      <c r="BF12" s="209"/>
      <c r="BG12" s="209"/>
      <c r="BH12" s="211" t="s">
        <v>227</v>
      </c>
      <c r="BI12" s="211" t="s">
        <v>260</v>
      </c>
      <c r="BJ12" s="211" t="s">
        <v>347</v>
      </c>
      <c r="BK12" s="214" t="s">
        <v>348</v>
      </c>
      <c r="BL12" s="211" t="s">
        <v>256</v>
      </c>
      <c r="BM12" s="211"/>
      <c r="BN12" s="211" t="s">
        <v>349</v>
      </c>
      <c r="BO12" s="211">
        <v>73</v>
      </c>
      <c r="BP12" s="209"/>
      <c r="BQ12" s="209"/>
      <c r="BR12" s="209"/>
      <c r="BS12" s="211" t="s">
        <v>227</v>
      </c>
      <c r="BT12" s="211" t="s">
        <v>260</v>
      </c>
      <c r="BU12" s="211" t="s">
        <v>350</v>
      </c>
      <c r="BV12" s="214" t="s">
        <v>351</v>
      </c>
      <c r="BW12" s="211" t="s">
        <v>256</v>
      </c>
      <c r="BX12" s="211" t="s">
        <v>352</v>
      </c>
      <c r="BY12" s="211" t="s">
        <v>353</v>
      </c>
      <c r="BZ12" s="211">
        <v>73</v>
      </c>
      <c r="CA12" s="209"/>
      <c r="CB12" s="209"/>
      <c r="CC12" s="209"/>
      <c r="CD12" s="211" t="s">
        <v>227</v>
      </c>
      <c r="CE12" s="211" t="s">
        <v>242</v>
      </c>
      <c r="CF12" s="211" t="s">
        <v>222</v>
      </c>
      <c r="CG12" s="214" t="s">
        <v>304</v>
      </c>
      <c r="CH12" s="211" t="s">
        <v>223</v>
      </c>
      <c r="CI12" s="211" t="s">
        <v>354</v>
      </c>
      <c r="CJ12" s="211" t="s">
        <v>355</v>
      </c>
      <c r="CK12" s="211">
        <v>87</v>
      </c>
      <c r="CL12" s="209"/>
      <c r="CM12" s="209"/>
      <c r="CN12" s="209"/>
      <c r="CO12" s="211"/>
      <c r="CP12" s="211" t="s">
        <v>242</v>
      </c>
      <c r="CQ12" s="211" t="s">
        <v>222</v>
      </c>
      <c r="CR12" s="214" t="s">
        <v>304</v>
      </c>
      <c r="CS12" s="211" t="s">
        <v>223</v>
      </c>
      <c r="CT12" s="211" t="s">
        <v>354</v>
      </c>
      <c r="CU12" s="211" t="s">
        <v>356</v>
      </c>
      <c r="CV12" s="211">
        <v>87</v>
      </c>
      <c r="CW12" s="209"/>
      <c r="CX12" s="209"/>
      <c r="CY12" s="209"/>
      <c r="CZ12" s="211" t="s">
        <v>227</v>
      </c>
      <c r="DA12" s="211" t="s">
        <v>228</v>
      </c>
      <c r="DB12" s="211" t="s">
        <v>229</v>
      </c>
      <c r="DC12" s="214" t="s">
        <v>304</v>
      </c>
      <c r="DD12" s="211" t="s">
        <v>223</v>
      </c>
      <c r="DE12" s="211" t="s">
        <v>230</v>
      </c>
      <c r="DF12" s="211" t="s">
        <v>231</v>
      </c>
      <c r="DG12" s="211">
        <v>72</v>
      </c>
      <c r="DH12" s="209"/>
      <c r="DI12" s="209"/>
      <c r="DJ12" s="209"/>
      <c r="DK12" s="211"/>
      <c r="DL12" s="211"/>
      <c r="DM12" s="211"/>
      <c r="DN12" s="214" t="s">
        <v>308</v>
      </c>
      <c r="DO12" s="211"/>
      <c r="DP12" s="211"/>
      <c r="DQ12" s="211"/>
      <c r="DR12" s="211"/>
      <c r="DS12" s="209"/>
      <c r="DT12" s="209"/>
      <c r="DU12" s="209"/>
      <c r="DV12" s="211"/>
      <c r="DW12" s="211"/>
      <c r="DX12" s="211"/>
      <c r="DY12" s="214" t="s">
        <v>308</v>
      </c>
      <c r="DZ12" s="211"/>
      <c r="EA12" s="211"/>
      <c r="EB12" s="211"/>
      <c r="EC12" s="211"/>
      <c r="ED12" s="209"/>
      <c r="EE12" s="209"/>
      <c r="EF12" s="209"/>
      <c r="EG12" s="211"/>
      <c r="EH12" s="211"/>
      <c r="EI12" s="211"/>
      <c r="EJ12" s="214" t="s">
        <v>308</v>
      </c>
      <c r="EK12" s="211"/>
      <c r="EL12" s="211"/>
      <c r="EM12" s="211"/>
      <c r="EN12" s="211"/>
      <c r="EO12" s="215"/>
      <c r="EP12" s="215"/>
      <c r="EQ12" s="215"/>
      <c r="ER12" s="215"/>
      <c r="ES12" s="194"/>
      <c r="ET12" s="185"/>
      <c r="EU12" s="193"/>
      <c r="EV12" s="193"/>
      <c r="EW12" s="193"/>
      <c r="EX12" s="191"/>
      <c r="EY12" s="185"/>
      <c r="EZ12" s="215"/>
      <c r="FA12" s="215"/>
      <c r="FB12" s="215"/>
      <c r="FC12" s="215"/>
      <c r="FD12" s="194"/>
      <c r="FE12" s="185"/>
      <c r="FF12" s="193"/>
      <c r="FG12" s="193"/>
      <c r="FH12" s="193"/>
      <c r="FI12" s="191"/>
      <c r="FJ12" s="185"/>
      <c r="FN12" s="216"/>
      <c r="FO12" s="202"/>
      <c r="FP12" s="203"/>
      <c r="FQ12" s="204"/>
      <c r="FR12" s="204"/>
      <c r="FS12" s="204"/>
      <c r="FT12" s="205"/>
      <c r="FU12" s="206"/>
      <c r="FV12" s="217"/>
      <c r="FW12" s="217"/>
      <c r="FX12" s="217"/>
      <c r="FY12" s="216"/>
      <c r="FZ12" s="202"/>
      <c r="GA12" s="203"/>
      <c r="GB12" s="204"/>
      <c r="GC12" s="204"/>
      <c r="GD12" s="204"/>
      <c r="GE12" s="205"/>
      <c r="GF12" s="206"/>
      <c r="GG12" s="217"/>
      <c r="GH12" s="217"/>
      <c r="GI12" s="217"/>
      <c r="GJ12" s="216"/>
      <c r="GK12" s="202"/>
      <c r="GL12" s="203"/>
      <c r="GM12" s="204"/>
      <c r="GN12" s="204"/>
      <c r="GO12" s="204"/>
      <c r="GP12" s="205"/>
      <c r="GQ12" s="206"/>
      <c r="GR12" s="217"/>
      <c r="GS12" s="217"/>
      <c r="GT12" s="217"/>
      <c r="GU12" s="216"/>
      <c r="GV12" s="202"/>
      <c r="GW12" s="203"/>
      <c r="GX12" s="204"/>
      <c r="GY12" s="204"/>
      <c r="GZ12" s="204"/>
      <c r="HA12" s="205"/>
      <c r="HB12" s="206"/>
      <c r="HC12" s="217"/>
      <c r="HD12" s="217"/>
      <c r="HE12" s="217"/>
      <c r="HF12" s="216"/>
      <c r="HG12" s="202"/>
      <c r="HH12" s="203"/>
      <c r="HI12" s="204"/>
      <c r="HJ12" s="204"/>
      <c r="HK12" s="204"/>
      <c r="HL12" s="205"/>
      <c r="HM12" s="206"/>
      <c r="HQ12" s="216"/>
      <c r="HR12" s="202"/>
      <c r="HS12" s="203"/>
      <c r="HT12" s="204"/>
      <c r="HU12" s="204"/>
      <c r="HV12" s="204"/>
      <c r="HW12" s="205"/>
      <c r="HX12" s="206"/>
      <c r="IB12" s="216"/>
      <c r="IC12" s="202"/>
      <c r="ID12" s="203"/>
      <c r="IE12" s="204"/>
      <c r="IF12" s="204"/>
      <c r="IG12" s="204"/>
      <c r="IH12" s="205"/>
      <c r="II12" s="206"/>
      <c r="IM12" s="162" t="s">
        <v>273</v>
      </c>
    </row>
    <row r="13" spans="1:247" ht="36" x14ac:dyDescent="0.25">
      <c r="A13" s="209"/>
      <c r="B13" s="210" t="s">
        <v>357</v>
      </c>
      <c r="C13" s="209"/>
      <c r="D13" s="209"/>
      <c r="E13" s="209"/>
      <c r="F13" s="209"/>
      <c r="G13" s="209"/>
      <c r="H13" s="209"/>
      <c r="I13" s="211">
        <v>263629.09999999998</v>
      </c>
      <c r="J13" s="211">
        <v>4174346.5</v>
      </c>
      <c r="K13" s="211">
        <v>417</v>
      </c>
      <c r="L13" s="211" t="s">
        <v>296</v>
      </c>
      <c r="M13" s="211" t="s">
        <v>297</v>
      </c>
      <c r="N13" s="212">
        <v>42</v>
      </c>
      <c r="O13" s="209"/>
      <c r="P13" s="211" t="s">
        <v>298</v>
      </c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11" t="s">
        <v>299</v>
      </c>
      <c r="AE13" s="209"/>
      <c r="AF13" s="209"/>
      <c r="AG13" s="209"/>
      <c r="AH13" s="209"/>
      <c r="AI13" s="213"/>
      <c r="AJ13" s="213"/>
      <c r="AK13" s="213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11" t="s">
        <v>346</v>
      </c>
      <c r="AW13" s="209"/>
      <c r="AX13" s="209"/>
      <c r="AY13" s="209"/>
      <c r="AZ13" s="209"/>
      <c r="BA13" s="211">
        <v>63.24</v>
      </c>
      <c r="BB13" s="211">
        <v>22.35</v>
      </c>
      <c r="BC13" s="211"/>
      <c r="BD13" s="209"/>
      <c r="BE13" s="209"/>
      <c r="BF13" s="209"/>
      <c r="BG13" s="209"/>
      <c r="BH13" s="211"/>
      <c r="BI13" s="211"/>
      <c r="BJ13" s="211"/>
      <c r="BK13" s="214" t="s">
        <v>308</v>
      </c>
      <c r="BL13" s="211"/>
      <c r="BM13" s="211"/>
      <c r="BN13" s="211"/>
      <c r="BO13" s="211"/>
      <c r="BP13" s="209"/>
      <c r="BQ13" s="209"/>
      <c r="BR13" s="209"/>
      <c r="BS13" s="211"/>
      <c r="BT13" s="211"/>
      <c r="BU13" s="211"/>
      <c r="BV13" s="214" t="s">
        <v>308</v>
      </c>
      <c r="BW13" s="211"/>
      <c r="BX13" s="211"/>
      <c r="BY13" s="211"/>
      <c r="BZ13" s="211"/>
      <c r="CA13" s="209"/>
      <c r="CB13" s="209"/>
      <c r="CC13" s="209"/>
      <c r="CD13" s="211"/>
      <c r="CE13" s="211"/>
      <c r="CF13" s="211"/>
      <c r="CG13" s="214" t="s">
        <v>308</v>
      </c>
      <c r="CH13" s="211"/>
      <c r="CI13" s="211"/>
      <c r="CJ13" s="211"/>
      <c r="CK13" s="211"/>
      <c r="CL13" s="209"/>
      <c r="CM13" s="209"/>
      <c r="CN13" s="209"/>
      <c r="CO13" s="211"/>
      <c r="CP13" s="211"/>
      <c r="CQ13" s="211"/>
      <c r="CR13" s="214" t="s">
        <v>308</v>
      </c>
      <c r="CS13" s="211"/>
      <c r="CT13" s="211"/>
      <c r="CU13" s="211"/>
      <c r="CV13" s="211"/>
      <c r="CW13" s="209"/>
      <c r="CX13" s="209"/>
      <c r="CY13" s="209"/>
      <c r="CZ13" s="211"/>
      <c r="DA13" s="211"/>
      <c r="DB13" s="211"/>
      <c r="DC13" s="214" t="s">
        <v>308</v>
      </c>
      <c r="DD13" s="211"/>
      <c r="DE13" s="211"/>
      <c r="DF13" s="211"/>
      <c r="DG13" s="211"/>
      <c r="DH13" s="209"/>
      <c r="DI13" s="209"/>
      <c r="DJ13" s="209"/>
      <c r="DK13" s="211"/>
      <c r="DL13" s="211"/>
      <c r="DM13" s="211"/>
      <c r="DN13" s="214" t="s">
        <v>308</v>
      </c>
      <c r="DO13" s="211"/>
      <c r="DP13" s="211"/>
      <c r="DQ13" s="211"/>
      <c r="DR13" s="211"/>
      <c r="DS13" s="209"/>
      <c r="DT13" s="209"/>
      <c r="DU13" s="209"/>
      <c r="DV13" s="211"/>
      <c r="DW13" s="211"/>
      <c r="DX13" s="211"/>
      <c r="DY13" s="214" t="s">
        <v>308</v>
      </c>
      <c r="DZ13" s="211"/>
      <c r="EA13" s="211"/>
      <c r="EB13" s="211"/>
      <c r="EC13" s="211"/>
      <c r="ED13" s="209"/>
      <c r="EE13" s="209"/>
      <c r="EF13" s="209"/>
      <c r="EG13" s="211"/>
      <c r="EH13" s="211"/>
      <c r="EI13" s="211"/>
      <c r="EJ13" s="214" t="s">
        <v>308</v>
      </c>
      <c r="EK13" s="211"/>
      <c r="EL13" s="211"/>
      <c r="EM13" s="211"/>
      <c r="EN13" s="211"/>
      <c r="EO13" s="215"/>
      <c r="EP13" s="215"/>
      <c r="EQ13" s="215"/>
      <c r="ER13" s="215"/>
      <c r="ES13" s="194"/>
      <c r="ET13" s="185"/>
      <c r="EU13" s="193"/>
      <c r="EV13" s="193"/>
      <c r="EW13" s="193"/>
      <c r="EX13" s="191"/>
      <c r="EY13" s="185"/>
      <c r="EZ13" s="215"/>
      <c r="FA13" s="215"/>
      <c r="FB13" s="215"/>
      <c r="FC13" s="215"/>
      <c r="FD13" s="194"/>
      <c r="FE13" s="185"/>
      <c r="FF13" s="193"/>
      <c r="FG13" s="193"/>
      <c r="FH13" s="193"/>
      <c r="FI13" s="191"/>
      <c r="FJ13" s="185"/>
      <c r="FN13" s="216"/>
      <c r="FO13" s="202"/>
      <c r="FP13" s="203"/>
      <c r="FQ13" s="204"/>
      <c r="FR13" s="204"/>
      <c r="FS13" s="204"/>
      <c r="FT13" s="205"/>
      <c r="FU13" s="206"/>
      <c r="FV13" s="217"/>
      <c r="FW13" s="217"/>
      <c r="FX13" s="217"/>
      <c r="FY13" s="216"/>
      <c r="FZ13" s="202"/>
      <c r="GA13" s="203"/>
      <c r="GB13" s="204"/>
      <c r="GC13" s="204"/>
      <c r="GD13" s="204"/>
      <c r="GE13" s="205"/>
      <c r="GF13" s="206"/>
      <c r="GG13" s="217"/>
      <c r="GH13" s="217"/>
      <c r="GI13" s="217"/>
      <c r="GJ13" s="216"/>
      <c r="GK13" s="202"/>
      <c r="GL13" s="203"/>
      <c r="GM13" s="204"/>
      <c r="GN13" s="204"/>
      <c r="GO13" s="204"/>
      <c r="GP13" s="205"/>
      <c r="GQ13" s="206"/>
      <c r="GR13" s="217"/>
      <c r="GS13" s="217"/>
      <c r="GT13" s="217"/>
      <c r="GU13" s="216"/>
      <c r="GV13" s="202"/>
      <c r="GW13" s="203"/>
      <c r="GX13" s="204"/>
      <c r="GY13" s="204"/>
      <c r="GZ13" s="204"/>
      <c r="HA13" s="205"/>
      <c r="HB13" s="206"/>
      <c r="HC13" s="217"/>
      <c r="HD13" s="217"/>
      <c r="HE13" s="217"/>
      <c r="HF13" s="216"/>
      <c r="HG13" s="202"/>
      <c r="HH13" s="203"/>
      <c r="HI13" s="204"/>
      <c r="HJ13" s="204"/>
      <c r="HK13" s="204"/>
      <c r="HL13" s="205"/>
      <c r="HM13" s="206"/>
      <c r="HQ13" s="216"/>
      <c r="HR13" s="202"/>
      <c r="HS13" s="203"/>
      <c r="HT13" s="204"/>
      <c r="HU13" s="204"/>
      <c r="HV13" s="204"/>
      <c r="HW13" s="205"/>
      <c r="HX13" s="206"/>
      <c r="IB13" s="216"/>
      <c r="IC13" s="202"/>
      <c r="ID13" s="203"/>
      <c r="IE13" s="204"/>
      <c r="IF13" s="204"/>
      <c r="IG13" s="204"/>
      <c r="IH13" s="205"/>
      <c r="II13" s="206"/>
      <c r="IM13" s="162" t="s">
        <v>273</v>
      </c>
    </row>
    <row r="14" spans="1:247" ht="36" x14ac:dyDescent="0.25">
      <c r="A14" s="209"/>
      <c r="B14" s="210" t="s">
        <v>358</v>
      </c>
      <c r="C14" s="209"/>
      <c r="D14" s="209"/>
      <c r="E14" s="209"/>
      <c r="F14" s="209"/>
      <c r="G14" s="209"/>
      <c r="H14" s="209"/>
      <c r="I14" s="211">
        <v>263661</v>
      </c>
      <c r="J14" s="211">
        <v>4174352.2</v>
      </c>
      <c r="K14" s="211">
        <v>42</v>
      </c>
      <c r="L14" s="211" t="s">
        <v>296</v>
      </c>
      <c r="M14" s="211" t="s">
        <v>297</v>
      </c>
      <c r="N14" s="212">
        <v>42</v>
      </c>
      <c r="O14" s="209"/>
      <c r="P14" s="211" t="s">
        <v>298</v>
      </c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11" t="s">
        <v>299</v>
      </c>
      <c r="AE14" s="209"/>
      <c r="AF14" s="209"/>
      <c r="AG14" s="209"/>
      <c r="AH14" s="209"/>
      <c r="AI14" s="213"/>
      <c r="AJ14" s="213"/>
      <c r="AK14" s="213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11" t="s">
        <v>346</v>
      </c>
      <c r="AW14" s="209"/>
      <c r="AX14" s="209"/>
      <c r="AY14" s="209"/>
      <c r="AZ14" s="209"/>
      <c r="BA14" s="211">
        <v>63.24</v>
      </c>
      <c r="BB14" s="211">
        <v>22.35</v>
      </c>
      <c r="BC14" s="211"/>
      <c r="BD14" s="209"/>
      <c r="BE14" s="209"/>
      <c r="BF14" s="209"/>
      <c r="BG14" s="209"/>
      <c r="BH14" s="211"/>
      <c r="BI14" s="211"/>
      <c r="BJ14" s="211"/>
      <c r="BK14" s="214" t="s">
        <v>308</v>
      </c>
      <c r="BL14" s="211"/>
      <c r="BM14" s="211"/>
      <c r="BN14" s="211"/>
      <c r="BO14" s="211"/>
      <c r="BP14" s="209"/>
      <c r="BQ14" s="209"/>
      <c r="BR14" s="209"/>
      <c r="BS14" s="211"/>
      <c r="BT14" s="211"/>
      <c r="BU14" s="211"/>
      <c r="BV14" s="214" t="s">
        <v>308</v>
      </c>
      <c r="BW14" s="211"/>
      <c r="BX14" s="211"/>
      <c r="BY14" s="211"/>
      <c r="BZ14" s="211"/>
      <c r="CA14" s="209"/>
      <c r="CB14" s="209"/>
      <c r="CC14" s="209"/>
      <c r="CD14" s="211"/>
      <c r="CE14" s="211"/>
      <c r="CF14" s="211"/>
      <c r="CG14" s="214" t="s">
        <v>308</v>
      </c>
      <c r="CH14" s="211"/>
      <c r="CI14" s="211"/>
      <c r="CJ14" s="211"/>
      <c r="CK14" s="211"/>
      <c r="CL14" s="209"/>
      <c r="CM14" s="209"/>
      <c r="CN14" s="209"/>
      <c r="CO14" s="211"/>
      <c r="CP14" s="211"/>
      <c r="CQ14" s="211"/>
      <c r="CR14" s="214" t="s">
        <v>308</v>
      </c>
      <c r="CS14" s="211"/>
      <c r="CT14" s="211"/>
      <c r="CU14" s="211"/>
      <c r="CV14" s="211"/>
      <c r="CW14" s="209"/>
      <c r="CX14" s="209"/>
      <c r="CY14" s="209"/>
      <c r="CZ14" s="211"/>
      <c r="DA14" s="211"/>
      <c r="DB14" s="211"/>
      <c r="DC14" s="214" t="s">
        <v>308</v>
      </c>
      <c r="DD14" s="211"/>
      <c r="DE14" s="211"/>
      <c r="DF14" s="211"/>
      <c r="DG14" s="211"/>
      <c r="DH14" s="209"/>
      <c r="DI14" s="209"/>
      <c r="DJ14" s="209"/>
      <c r="DK14" s="211"/>
      <c r="DL14" s="211"/>
      <c r="DM14" s="211"/>
      <c r="DN14" s="214" t="s">
        <v>308</v>
      </c>
      <c r="DO14" s="211"/>
      <c r="DP14" s="211"/>
      <c r="DQ14" s="211"/>
      <c r="DR14" s="211"/>
      <c r="DS14" s="209"/>
      <c r="DT14" s="209"/>
      <c r="DU14" s="209"/>
      <c r="DV14" s="211"/>
      <c r="DW14" s="211"/>
      <c r="DX14" s="211"/>
      <c r="DY14" s="214" t="s">
        <v>308</v>
      </c>
      <c r="DZ14" s="211"/>
      <c r="EA14" s="211"/>
      <c r="EB14" s="211"/>
      <c r="EC14" s="211"/>
      <c r="ED14" s="209"/>
      <c r="EE14" s="209"/>
      <c r="EF14" s="209"/>
      <c r="EG14" s="211"/>
      <c r="EH14" s="211"/>
      <c r="EI14" s="211"/>
      <c r="EJ14" s="214" t="s">
        <v>308</v>
      </c>
      <c r="EK14" s="211"/>
      <c r="EL14" s="211"/>
      <c r="EM14" s="211"/>
      <c r="EN14" s="211"/>
      <c r="EO14" s="215"/>
      <c r="EP14" s="215"/>
      <c r="EQ14" s="215"/>
      <c r="ER14" s="215"/>
      <c r="ES14" s="194"/>
      <c r="ET14" s="185"/>
      <c r="EU14" s="193"/>
      <c r="EV14" s="193"/>
      <c r="EW14" s="193"/>
      <c r="EX14" s="191"/>
      <c r="EY14" s="185"/>
      <c r="EZ14" s="215"/>
      <c r="FA14" s="215"/>
      <c r="FB14" s="215"/>
      <c r="FC14" s="215"/>
      <c r="FD14" s="194"/>
      <c r="FE14" s="185"/>
      <c r="FF14" s="193"/>
      <c r="FG14" s="193"/>
      <c r="FH14" s="193"/>
      <c r="FI14" s="191"/>
      <c r="FJ14" s="185"/>
      <c r="FN14" s="216"/>
      <c r="FO14" s="202"/>
      <c r="FP14" s="203"/>
      <c r="FQ14" s="204"/>
      <c r="FR14" s="204"/>
      <c r="FS14" s="204"/>
      <c r="FT14" s="205"/>
      <c r="FU14" s="206"/>
      <c r="FV14" s="217"/>
      <c r="FW14" s="217"/>
      <c r="FX14" s="217"/>
      <c r="FY14" s="216"/>
      <c r="FZ14" s="202"/>
      <c r="GA14" s="203"/>
      <c r="GB14" s="204"/>
      <c r="GC14" s="204"/>
      <c r="GD14" s="204"/>
      <c r="GE14" s="205"/>
      <c r="GF14" s="206"/>
      <c r="GG14" s="217"/>
      <c r="GH14" s="217"/>
      <c r="GI14" s="217"/>
      <c r="GJ14" s="216"/>
      <c r="GK14" s="202"/>
      <c r="GL14" s="203"/>
      <c r="GM14" s="204"/>
      <c r="GN14" s="204"/>
      <c r="GO14" s="204"/>
      <c r="GP14" s="205"/>
      <c r="GQ14" s="206"/>
      <c r="GR14" s="217"/>
      <c r="GS14" s="217"/>
      <c r="GT14" s="217"/>
      <c r="GU14" s="216"/>
      <c r="GV14" s="202"/>
      <c r="GW14" s="203"/>
      <c r="GX14" s="204"/>
      <c r="GY14" s="204"/>
      <c r="GZ14" s="204"/>
      <c r="HA14" s="205"/>
      <c r="HB14" s="206"/>
      <c r="HC14" s="217"/>
      <c r="HD14" s="217"/>
      <c r="HE14" s="217"/>
      <c r="HF14" s="216"/>
      <c r="HG14" s="202"/>
      <c r="HH14" s="203"/>
      <c r="HI14" s="204"/>
      <c r="HJ14" s="204"/>
      <c r="HK14" s="204"/>
      <c r="HL14" s="205"/>
      <c r="HM14" s="206"/>
      <c r="HQ14" s="216"/>
      <c r="HR14" s="202"/>
      <c r="HS14" s="203"/>
      <c r="HT14" s="204"/>
      <c r="HU14" s="204"/>
      <c r="HV14" s="204"/>
      <c r="HW14" s="205"/>
      <c r="HX14" s="206"/>
      <c r="IB14" s="216"/>
      <c r="IC14" s="202"/>
      <c r="ID14" s="203"/>
      <c r="IE14" s="204"/>
      <c r="IF14" s="204"/>
      <c r="IG14" s="204"/>
      <c r="IH14" s="205"/>
      <c r="II14" s="206"/>
      <c r="IM14" s="162" t="s">
        <v>273</v>
      </c>
    </row>
    <row r="15" spans="1:247" ht="63.75" x14ac:dyDescent="0.25">
      <c r="A15" s="209"/>
      <c r="B15" s="210" t="s">
        <v>359</v>
      </c>
      <c r="C15" s="209"/>
      <c r="D15" s="209"/>
      <c r="E15" s="209"/>
      <c r="F15" s="209"/>
      <c r="G15" s="209"/>
      <c r="H15" s="209"/>
      <c r="I15" s="211">
        <v>27936.3</v>
      </c>
      <c r="J15" s="211">
        <v>4164242.6</v>
      </c>
      <c r="K15" s="211">
        <v>35</v>
      </c>
      <c r="L15" s="211" t="s">
        <v>296</v>
      </c>
      <c r="M15" s="211" t="s">
        <v>297</v>
      </c>
      <c r="N15" s="212">
        <v>42</v>
      </c>
      <c r="O15" s="209"/>
      <c r="P15" s="211" t="s">
        <v>298</v>
      </c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11" t="s">
        <v>299</v>
      </c>
      <c r="AE15" s="209"/>
      <c r="AF15" s="209"/>
      <c r="AG15" s="209"/>
      <c r="AH15" s="209"/>
      <c r="AI15" s="213"/>
      <c r="AJ15" s="213"/>
      <c r="AK15" s="213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11" t="s">
        <v>360</v>
      </c>
      <c r="AW15" s="209"/>
      <c r="AX15" s="209"/>
      <c r="AY15" s="209"/>
      <c r="AZ15" s="209"/>
      <c r="BA15" s="211">
        <v>43.96</v>
      </c>
      <c r="BB15" s="211">
        <v>21.26</v>
      </c>
      <c r="BC15" s="211"/>
      <c r="BD15" s="209"/>
      <c r="BE15" s="209"/>
      <c r="BF15" s="209"/>
      <c r="BG15" s="209"/>
      <c r="BH15" s="211" t="s">
        <v>227</v>
      </c>
      <c r="BI15" s="211" t="s">
        <v>260</v>
      </c>
      <c r="BJ15" s="211" t="s">
        <v>361</v>
      </c>
      <c r="BK15" s="214" t="s">
        <v>362</v>
      </c>
      <c r="BL15" s="211" t="s">
        <v>256</v>
      </c>
      <c r="BM15" s="211"/>
      <c r="BN15" s="211" t="s">
        <v>363</v>
      </c>
      <c r="BO15" s="211">
        <v>73</v>
      </c>
      <c r="BP15" s="209"/>
      <c r="BQ15" s="209"/>
      <c r="BR15" s="209"/>
      <c r="BS15" s="211" t="s">
        <v>227</v>
      </c>
      <c r="BT15" s="211" t="s">
        <v>260</v>
      </c>
      <c r="BU15" s="211" t="s">
        <v>364</v>
      </c>
      <c r="BV15" s="214" t="s">
        <v>365</v>
      </c>
      <c r="BW15" s="211" t="s">
        <v>256</v>
      </c>
      <c r="BX15" s="211" t="s">
        <v>366</v>
      </c>
      <c r="BY15" s="211" t="s">
        <v>367</v>
      </c>
      <c r="BZ15" s="211">
        <v>73</v>
      </c>
      <c r="CA15" s="209"/>
      <c r="CB15" s="209"/>
      <c r="CC15" s="209"/>
      <c r="CD15" s="211" t="s">
        <v>227</v>
      </c>
      <c r="CE15" s="211" t="s">
        <v>242</v>
      </c>
      <c r="CF15" s="211" t="s">
        <v>222</v>
      </c>
      <c r="CG15" s="214" t="s">
        <v>304</v>
      </c>
      <c r="CH15" s="211" t="s">
        <v>223</v>
      </c>
      <c r="CI15" s="211" t="s">
        <v>368</v>
      </c>
      <c r="CJ15" s="211" t="s">
        <v>369</v>
      </c>
      <c r="CK15" s="211">
        <v>87</v>
      </c>
      <c r="CL15" s="209"/>
      <c r="CM15" s="209"/>
      <c r="CN15" s="209"/>
      <c r="CO15" s="211"/>
      <c r="CP15" s="211" t="s">
        <v>242</v>
      </c>
      <c r="CQ15" s="211" t="s">
        <v>222</v>
      </c>
      <c r="CR15" s="214" t="s">
        <v>304</v>
      </c>
      <c r="CS15" s="211" t="s">
        <v>223</v>
      </c>
      <c r="CT15" s="211" t="s">
        <v>368</v>
      </c>
      <c r="CU15" s="211" t="s">
        <v>370</v>
      </c>
      <c r="CV15" s="211">
        <v>87</v>
      </c>
      <c r="CW15" s="209"/>
      <c r="CX15" s="209"/>
      <c r="CY15" s="209"/>
      <c r="CZ15" s="211" t="s">
        <v>227</v>
      </c>
      <c r="DA15" s="211" t="s">
        <v>228</v>
      </c>
      <c r="DB15" s="211" t="s">
        <v>229</v>
      </c>
      <c r="DC15" s="214" t="s">
        <v>304</v>
      </c>
      <c r="DD15" s="211" t="s">
        <v>223</v>
      </c>
      <c r="DE15" s="211" t="s">
        <v>232</v>
      </c>
      <c r="DF15" s="211" t="s">
        <v>233</v>
      </c>
      <c r="DG15" s="211">
        <v>72</v>
      </c>
      <c r="DH15" s="209"/>
      <c r="DI15" s="209"/>
      <c r="DJ15" s="209"/>
      <c r="DK15" s="211"/>
      <c r="DL15" s="211"/>
      <c r="DM15" s="211"/>
      <c r="DN15" s="214" t="s">
        <v>308</v>
      </c>
      <c r="DO15" s="211"/>
      <c r="DP15" s="211"/>
      <c r="DQ15" s="211"/>
      <c r="DR15" s="211"/>
      <c r="DS15" s="209"/>
      <c r="DT15" s="209"/>
      <c r="DU15" s="209"/>
      <c r="DV15" s="211"/>
      <c r="DW15" s="211"/>
      <c r="DX15" s="211"/>
      <c r="DY15" s="214" t="s">
        <v>308</v>
      </c>
      <c r="DZ15" s="211"/>
      <c r="EA15" s="211"/>
      <c r="EB15" s="211"/>
      <c r="EC15" s="211"/>
      <c r="ED15" s="209"/>
      <c r="EE15" s="209"/>
      <c r="EF15" s="209"/>
      <c r="EG15" s="211"/>
      <c r="EH15" s="211"/>
      <c r="EI15" s="211"/>
      <c r="EJ15" s="214" t="s">
        <v>308</v>
      </c>
      <c r="EK15" s="211"/>
      <c r="EL15" s="211"/>
      <c r="EM15" s="211"/>
      <c r="EN15" s="211"/>
      <c r="EO15" s="215"/>
      <c r="EP15" s="215"/>
      <c r="EQ15" s="215"/>
      <c r="ER15" s="215"/>
      <c r="ES15" s="194"/>
      <c r="ET15" s="185"/>
      <c r="EU15" s="193"/>
      <c r="EV15" s="193"/>
      <c r="EW15" s="193"/>
      <c r="EX15" s="191"/>
      <c r="EY15" s="185"/>
      <c r="EZ15" s="215"/>
      <c r="FA15" s="215"/>
      <c r="FB15" s="215"/>
      <c r="FC15" s="215"/>
      <c r="FD15" s="194"/>
      <c r="FE15" s="185"/>
      <c r="FF15" s="193"/>
      <c r="FG15" s="193"/>
      <c r="FH15" s="193"/>
      <c r="FI15" s="191"/>
      <c r="FJ15" s="185"/>
      <c r="FN15" s="216"/>
      <c r="FO15" s="202"/>
      <c r="FP15" s="203"/>
      <c r="FQ15" s="204"/>
      <c r="FR15" s="204"/>
      <c r="FS15" s="204"/>
      <c r="FT15" s="205"/>
      <c r="FU15" s="206"/>
      <c r="FV15" s="217"/>
      <c r="FW15" s="217"/>
      <c r="FX15" s="217"/>
      <c r="FY15" s="216"/>
      <c r="FZ15" s="202"/>
      <c r="GA15" s="203"/>
      <c r="GB15" s="204"/>
      <c r="GC15" s="204"/>
      <c r="GD15" s="204"/>
      <c r="GE15" s="205"/>
      <c r="GF15" s="206"/>
      <c r="GG15" s="217"/>
      <c r="GH15" s="217"/>
      <c r="GI15" s="217"/>
      <c r="GJ15" s="216"/>
      <c r="GK15" s="202"/>
      <c r="GL15" s="203"/>
      <c r="GM15" s="204"/>
      <c r="GN15" s="204"/>
      <c r="GO15" s="204"/>
      <c r="GP15" s="205"/>
      <c r="GQ15" s="206"/>
      <c r="GR15" s="217"/>
      <c r="GS15" s="217"/>
      <c r="GT15" s="217"/>
      <c r="GU15" s="216"/>
      <c r="GV15" s="202"/>
      <c r="GW15" s="203"/>
      <c r="GX15" s="204"/>
      <c r="GY15" s="204"/>
      <c r="GZ15" s="204"/>
      <c r="HA15" s="205"/>
      <c r="HB15" s="206"/>
      <c r="HC15" s="217"/>
      <c r="HD15" s="217"/>
      <c r="HE15" s="217"/>
      <c r="HF15" s="216"/>
      <c r="HG15" s="202"/>
      <c r="HH15" s="203"/>
      <c r="HI15" s="204"/>
      <c r="HJ15" s="204"/>
      <c r="HK15" s="204"/>
      <c r="HL15" s="205"/>
      <c r="HM15" s="206"/>
      <c r="HQ15" s="216"/>
      <c r="HR15" s="202"/>
      <c r="HS15" s="203"/>
      <c r="HT15" s="204"/>
      <c r="HU15" s="204"/>
      <c r="HV15" s="204"/>
      <c r="HW15" s="205"/>
      <c r="HX15" s="206"/>
      <c r="IB15" s="216"/>
      <c r="IC15" s="202"/>
      <c r="ID15" s="203"/>
      <c r="IE15" s="204"/>
      <c r="IF15" s="204"/>
      <c r="IG15" s="204"/>
      <c r="IH15" s="205"/>
      <c r="II15" s="206"/>
      <c r="IM15" s="162" t="s">
        <v>273</v>
      </c>
    </row>
    <row r="16" spans="1:247" ht="89.25" x14ac:dyDescent="0.25">
      <c r="A16" s="209"/>
      <c r="B16" s="210" t="s">
        <v>371</v>
      </c>
      <c r="C16" s="209"/>
      <c r="D16" s="209"/>
      <c r="E16" s="209"/>
      <c r="F16" s="209"/>
      <c r="G16" s="209"/>
      <c r="H16" s="209"/>
      <c r="I16" s="211">
        <v>279964.5</v>
      </c>
      <c r="J16" s="211">
        <v>41994.5</v>
      </c>
      <c r="K16" s="211">
        <v>91</v>
      </c>
      <c r="L16" s="211" t="s">
        <v>296</v>
      </c>
      <c r="M16" s="211" t="s">
        <v>297</v>
      </c>
      <c r="N16" s="212">
        <v>42</v>
      </c>
      <c r="O16" s="209"/>
      <c r="P16" s="211" t="s">
        <v>298</v>
      </c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11" t="s">
        <v>299</v>
      </c>
      <c r="AE16" s="209"/>
      <c r="AF16" s="209"/>
      <c r="AG16" s="209"/>
      <c r="AH16" s="209"/>
      <c r="AI16" s="213"/>
      <c r="AJ16" s="213"/>
      <c r="AK16" s="213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11" t="s">
        <v>372</v>
      </c>
      <c r="AW16" s="209"/>
      <c r="AX16" s="209"/>
      <c r="AY16" s="209"/>
      <c r="AZ16" s="209"/>
      <c r="BA16" s="211">
        <v>93.35</v>
      </c>
      <c r="BB16" s="211">
        <v>37.229999999999997</v>
      </c>
      <c r="BC16" s="211"/>
      <c r="BD16" s="209"/>
      <c r="BE16" s="209"/>
      <c r="BF16" s="209"/>
      <c r="BG16" s="209"/>
      <c r="BH16" s="211" t="s">
        <v>227</v>
      </c>
      <c r="BI16" s="211" t="s">
        <v>260</v>
      </c>
      <c r="BJ16" s="211" t="s">
        <v>373</v>
      </c>
      <c r="BK16" s="214" t="s">
        <v>374</v>
      </c>
      <c r="BL16" s="211" t="s">
        <v>256</v>
      </c>
      <c r="BM16" s="211"/>
      <c r="BN16" s="211" t="s">
        <v>375</v>
      </c>
      <c r="BO16" s="211">
        <v>73</v>
      </c>
      <c r="BP16" s="209"/>
      <c r="BQ16" s="209"/>
      <c r="BR16" s="209"/>
      <c r="BS16" s="211" t="s">
        <v>227</v>
      </c>
      <c r="BT16" s="211" t="s">
        <v>260</v>
      </c>
      <c r="BU16" s="211" t="s">
        <v>376</v>
      </c>
      <c r="BV16" s="214" t="s">
        <v>377</v>
      </c>
      <c r="BW16" s="211" t="s">
        <v>256</v>
      </c>
      <c r="BX16" s="211" t="s">
        <v>378</v>
      </c>
      <c r="BY16" s="211" t="s">
        <v>379</v>
      </c>
      <c r="BZ16" s="211">
        <v>73</v>
      </c>
      <c r="CA16" s="209"/>
      <c r="CB16" s="209"/>
      <c r="CC16" s="209"/>
      <c r="CD16" s="211" t="s">
        <v>227</v>
      </c>
      <c r="CE16" s="211" t="s">
        <v>242</v>
      </c>
      <c r="CF16" s="211" t="s">
        <v>222</v>
      </c>
      <c r="CG16" s="214" t="s">
        <v>304</v>
      </c>
      <c r="CH16" s="211" t="s">
        <v>223</v>
      </c>
      <c r="CI16" s="211" t="s">
        <v>380</v>
      </c>
      <c r="CJ16" s="211" t="s">
        <v>381</v>
      </c>
      <c r="CK16" s="211">
        <v>87</v>
      </c>
      <c r="CL16" s="209"/>
      <c r="CM16" s="209"/>
      <c r="CN16" s="209"/>
      <c r="CO16" s="211"/>
      <c r="CP16" s="211" t="s">
        <v>242</v>
      </c>
      <c r="CQ16" s="211" t="s">
        <v>222</v>
      </c>
      <c r="CR16" s="214" t="s">
        <v>304</v>
      </c>
      <c r="CS16" s="211" t="s">
        <v>223</v>
      </c>
      <c r="CT16" s="211" t="s">
        <v>380</v>
      </c>
      <c r="CU16" s="211" t="s">
        <v>382</v>
      </c>
      <c r="CV16" s="211">
        <v>87</v>
      </c>
      <c r="CW16" s="209"/>
      <c r="CX16" s="209"/>
      <c r="CY16" s="209"/>
      <c r="CZ16" s="211" t="s">
        <v>227</v>
      </c>
      <c r="DA16" s="211" t="s">
        <v>228</v>
      </c>
      <c r="DB16" s="211" t="s">
        <v>229</v>
      </c>
      <c r="DC16" s="214" t="s">
        <v>304</v>
      </c>
      <c r="DD16" s="211" t="s">
        <v>223</v>
      </c>
      <c r="DE16" s="211" t="s">
        <v>234</v>
      </c>
      <c r="DF16" s="211" t="s">
        <v>235</v>
      </c>
      <c r="DG16" s="211">
        <v>72</v>
      </c>
      <c r="DH16" s="209"/>
      <c r="DI16" s="209"/>
      <c r="DJ16" s="209"/>
      <c r="DK16" s="211"/>
      <c r="DL16" s="211"/>
      <c r="DM16" s="211"/>
      <c r="DN16" s="214" t="s">
        <v>308</v>
      </c>
      <c r="DO16" s="211"/>
      <c r="DP16" s="211"/>
      <c r="DQ16" s="211"/>
      <c r="DR16" s="211"/>
      <c r="DS16" s="209"/>
      <c r="DT16" s="209"/>
      <c r="DU16" s="209"/>
      <c r="DV16" s="211"/>
      <c r="DW16" s="211"/>
      <c r="DX16" s="211"/>
      <c r="DY16" s="214" t="s">
        <v>308</v>
      </c>
      <c r="DZ16" s="211"/>
      <c r="EA16" s="211"/>
      <c r="EB16" s="211"/>
      <c r="EC16" s="211"/>
      <c r="ED16" s="209"/>
      <c r="EE16" s="209"/>
      <c r="EF16" s="209"/>
      <c r="EG16" s="211"/>
      <c r="EH16" s="211"/>
      <c r="EI16" s="211"/>
      <c r="EJ16" s="214" t="s">
        <v>308</v>
      </c>
      <c r="EK16" s="211"/>
      <c r="EL16" s="211"/>
      <c r="EM16" s="211"/>
      <c r="EN16" s="211"/>
      <c r="EO16" s="215"/>
      <c r="EP16" s="215"/>
      <c r="EQ16" s="215"/>
      <c r="ER16" s="215"/>
      <c r="ES16" s="194"/>
      <c r="ET16" s="185"/>
      <c r="EU16" s="193"/>
      <c r="EV16" s="193"/>
      <c r="EW16" s="193"/>
      <c r="EX16" s="191"/>
      <c r="EY16" s="185"/>
      <c r="EZ16" s="215"/>
      <c r="FA16" s="215"/>
      <c r="FB16" s="215"/>
      <c r="FC16" s="215"/>
      <c r="FD16" s="194"/>
      <c r="FE16" s="185"/>
      <c r="FF16" s="193"/>
      <c r="FG16" s="193"/>
      <c r="FH16" s="193"/>
      <c r="FI16" s="191"/>
      <c r="FJ16" s="185"/>
      <c r="FN16" s="216"/>
      <c r="FO16" s="202"/>
      <c r="FP16" s="203"/>
      <c r="FQ16" s="204"/>
      <c r="FR16" s="204"/>
      <c r="FS16" s="204"/>
      <c r="FT16" s="205"/>
      <c r="FU16" s="206"/>
      <c r="FV16" s="217"/>
      <c r="FW16" s="217"/>
      <c r="FX16" s="217"/>
      <c r="FY16" s="216"/>
      <c r="FZ16" s="202"/>
      <c r="GA16" s="203"/>
      <c r="GB16" s="204"/>
      <c r="GC16" s="204"/>
      <c r="GD16" s="204"/>
      <c r="GE16" s="205"/>
      <c r="GF16" s="206"/>
      <c r="GG16" s="217"/>
      <c r="GH16" s="217"/>
      <c r="GI16" s="217"/>
      <c r="GJ16" s="216"/>
      <c r="GK16" s="202"/>
      <c r="GL16" s="203"/>
      <c r="GM16" s="204"/>
      <c r="GN16" s="204"/>
      <c r="GO16" s="204"/>
      <c r="GP16" s="205"/>
      <c r="GQ16" s="206"/>
      <c r="GR16" s="217"/>
      <c r="GS16" s="217"/>
      <c r="GT16" s="217"/>
      <c r="GU16" s="216"/>
      <c r="GV16" s="202"/>
      <c r="GW16" s="203"/>
      <c r="GX16" s="204"/>
      <c r="GY16" s="204"/>
      <c r="GZ16" s="204"/>
      <c r="HA16" s="205"/>
      <c r="HB16" s="206"/>
      <c r="HC16" s="217"/>
      <c r="HD16" s="217"/>
      <c r="HE16" s="217"/>
      <c r="HF16" s="216"/>
      <c r="HG16" s="202"/>
      <c r="HH16" s="203"/>
      <c r="HI16" s="204"/>
      <c r="HJ16" s="204"/>
      <c r="HK16" s="204"/>
      <c r="HL16" s="205"/>
      <c r="HM16" s="206"/>
      <c r="HQ16" s="216"/>
      <c r="HR16" s="202"/>
      <c r="HS16" s="203"/>
      <c r="HT16" s="204"/>
      <c r="HU16" s="204"/>
      <c r="HV16" s="204"/>
      <c r="HW16" s="205"/>
      <c r="HX16" s="206"/>
      <c r="IB16" s="216"/>
      <c r="IC16" s="202"/>
      <c r="ID16" s="203"/>
      <c r="IE16" s="204"/>
      <c r="IF16" s="204"/>
      <c r="IG16" s="204"/>
      <c r="IH16" s="205"/>
      <c r="II16" s="206"/>
      <c r="IM16" s="162" t="s">
        <v>273</v>
      </c>
    </row>
    <row r="17" spans="1:247" ht="63.75" x14ac:dyDescent="0.25">
      <c r="A17" s="209"/>
      <c r="B17" s="210" t="s">
        <v>383</v>
      </c>
      <c r="C17" s="209"/>
      <c r="D17" s="209"/>
      <c r="E17" s="209"/>
      <c r="F17" s="209"/>
      <c r="G17" s="209"/>
      <c r="H17" s="209"/>
      <c r="I17" s="211">
        <v>281928.8</v>
      </c>
      <c r="J17" s="211">
        <v>4197568.2</v>
      </c>
      <c r="K17" s="211">
        <v>159</v>
      </c>
      <c r="L17" s="211" t="s">
        <v>296</v>
      </c>
      <c r="M17" s="211" t="s">
        <v>297</v>
      </c>
      <c r="N17" s="212">
        <v>42</v>
      </c>
      <c r="O17" s="209"/>
      <c r="P17" s="211" t="s">
        <v>298</v>
      </c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11" t="s">
        <v>299</v>
      </c>
      <c r="AE17" s="209"/>
      <c r="AF17" s="209"/>
      <c r="AG17" s="209"/>
      <c r="AH17" s="209"/>
      <c r="AI17" s="213"/>
      <c r="AJ17" s="213"/>
      <c r="AK17" s="213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11" t="s">
        <v>384</v>
      </c>
      <c r="AW17" s="209"/>
      <c r="AX17" s="209"/>
      <c r="AY17" s="209"/>
      <c r="AZ17" s="209"/>
      <c r="BA17" s="211">
        <v>7.75</v>
      </c>
      <c r="BB17" s="211">
        <v>1.19</v>
      </c>
      <c r="BC17" s="211"/>
      <c r="BD17" s="209"/>
      <c r="BE17" s="209"/>
      <c r="BF17" s="209"/>
      <c r="BG17" s="209"/>
      <c r="BH17" s="211" t="s">
        <v>227</v>
      </c>
      <c r="BI17" s="211" t="s">
        <v>260</v>
      </c>
      <c r="BJ17" s="211" t="s">
        <v>385</v>
      </c>
      <c r="BK17" s="214" t="s">
        <v>386</v>
      </c>
      <c r="BL17" s="211" t="s">
        <v>256</v>
      </c>
      <c r="BM17" s="211"/>
      <c r="BN17" s="211" t="s">
        <v>387</v>
      </c>
      <c r="BO17" s="211">
        <v>73</v>
      </c>
      <c r="BP17" s="209"/>
      <c r="BQ17" s="209"/>
      <c r="BR17" s="209"/>
      <c r="BS17" s="211" t="s">
        <v>227</v>
      </c>
      <c r="BT17" s="211" t="s">
        <v>260</v>
      </c>
      <c r="BU17" s="211" t="s">
        <v>388</v>
      </c>
      <c r="BV17" s="214" t="s">
        <v>389</v>
      </c>
      <c r="BW17" s="211" t="s">
        <v>256</v>
      </c>
      <c r="BX17" s="211"/>
      <c r="BY17" s="211" t="s">
        <v>390</v>
      </c>
      <c r="BZ17" s="211">
        <v>73</v>
      </c>
      <c r="CA17" s="209"/>
      <c r="CB17" s="209"/>
      <c r="CC17" s="209"/>
      <c r="CD17" s="211" t="s">
        <v>227</v>
      </c>
      <c r="CE17" s="211" t="s">
        <v>242</v>
      </c>
      <c r="CF17" s="211" t="s">
        <v>222</v>
      </c>
      <c r="CG17" s="214" t="s">
        <v>304</v>
      </c>
      <c r="CH17" s="211" t="s">
        <v>223</v>
      </c>
      <c r="CI17" s="211" t="s">
        <v>391</v>
      </c>
      <c r="CJ17" s="211" t="s">
        <v>392</v>
      </c>
      <c r="CK17" s="211">
        <v>87</v>
      </c>
      <c r="CL17" s="209"/>
      <c r="CM17" s="209"/>
      <c r="CN17" s="209"/>
      <c r="CO17" s="211"/>
      <c r="CP17" s="211" t="s">
        <v>242</v>
      </c>
      <c r="CQ17" s="211" t="s">
        <v>222</v>
      </c>
      <c r="CR17" s="214" t="s">
        <v>304</v>
      </c>
      <c r="CS17" s="211" t="s">
        <v>223</v>
      </c>
      <c r="CT17" s="211" t="s">
        <v>391</v>
      </c>
      <c r="CU17" s="211" t="s">
        <v>393</v>
      </c>
      <c r="CV17" s="211">
        <v>87</v>
      </c>
      <c r="CW17" s="209"/>
      <c r="CX17" s="209"/>
      <c r="CY17" s="209"/>
      <c r="CZ17" s="211" t="s">
        <v>227</v>
      </c>
      <c r="DA17" s="211" t="s">
        <v>228</v>
      </c>
      <c r="DB17" s="211" t="s">
        <v>229</v>
      </c>
      <c r="DC17" s="214" t="s">
        <v>304</v>
      </c>
      <c r="DD17" s="211" t="s">
        <v>223</v>
      </c>
      <c r="DE17" s="211" t="s">
        <v>236</v>
      </c>
      <c r="DF17" s="211" t="s">
        <v>237</v>
      </c>
      <c r="DG17" s="211">
        <v>72</v>
      </c>
      <c r="DH17" s="209"/>
      <c r="DI17" s="209"/>
      <c r="DJ17" s="209"/>
      <c r="DK17" s="211"/>
      <c r="DL17" s="211"/>
      <c r="DM17" s="211"/>
      <c r="DN17" s="214" t="s">
        <v>308</v>
      </c>
      <c r="DO17" s="211"/>
      <c r="DP17" s="211"/>
      <c r="DQ17" s="211"/>
      <c r="DR17" s="211"/>
      <c r="DS17" s="209"/>
      <c r="DT17" s="209"/>
      <c r="DU17" s="209"/>
      <c r="DV17" s="211"/>
      <c r="DW17" s="211"/>
      <c r="DX17" s="211"/>
      <c r="DY17" s="214" t="s">
        <v>308</v>
      </c>
      <c r="DZ17" s="211"/>
      <c r="EA17" s="211"/>
      <c r="EB17" s="211"/>
      <c r="EC17" s="211"/>
      <c r="ED17" s="209"/>
      <c r="EE17" s="209"/>
      <c r="EF17" s="209"/>
      <c r="EG17" s="211"/>
      <c r="EH17" s="211"/>
      <c r="EI17" s="211"/>
      <c r="EJ17" s="214" t="s">
        <v>308</v>
      </c>
      <c r="EK17" s="211"/>
      <c r="EL17" s="211"/>
      <c r="EM17" s="211"/>
      <c r="EN17" s="211"/>
      <c r="EO17" s="215"/>
      <c r="EP17" s="215"/>
      <c r="EQ17" s="215"/>
      <c r="ER17" s="215"/>
      <c r="ES17" s="194"/>
      <c r="ET17" s="185"/>
      <c r="EU17" s="193"/>
      <c r="EV17" s="193"/>
      <c r="EW17" s="193"/>
      <c r="EX17" s="191"/>
      <c r="EY17" s="185"/>
      <c r="EZ17" s="215"/>
      <c r="FA17" s="215"/>
      <c r="FB17" s="215"/>
      <c r="FC17" s="215"/>
      <c r="FD17" s="194"/>
      <c r="FE17" s="185"/>
      <c r="FF17" s="193"/>
      <c r="FG17" s="193"/>
      <c r="FH17" s="193"/>
      <c r="FI17" s="191"/>
      <c r="FJ17" s="185"/>
      <c r="FN17" s="216"/>
      <c r="FO17" s="202"/>
      <c r="FP17" s="203"/>
      <c r="FQ17" s="204"/>
      <c r="FR17" s="204"/>
      <c r="FS17" s="204"/>
      <c r="FT17" s="205"/>
      <c r="FU17" s="206"/>
      <c r="FV17" s="217"/>
      <c r="FW17" s="217"/>
      <c r="FX17" s="217"/>
      <c r="FY17" s="216"/>
      <c r="FZ17" s="202"/>
      <c r="GA17" s="203"/>
      <c r="GB17" s="204"/>
      <c r="GC17" s="204"/>
      <c r="GD17" s="204"/>
      <c r="GE17" s="205"/>
      <c r="GF17" s="206"/>
      <c r="GG17" s="217"/>
      <c r="GH17" s="217"/>
      <c r="GI17" s="217"/>
      <c r="GJ17" s="216"/>
      <c r="GK17" s="202"/>
      <c r="GL17" s="203"/>
      <c r="GM17" s="204"/>
      <c r="GN17" s="204"/>
      <c r="GO17" s="204"/>
      <c r="GP17" s="205"/>
      <c r="GQ17" s="206"/>
      <c r="GR17" s="217"/>
      <c r="GS17" s="217"/>
      <c r="GT17" s="217"/>
      <c r="GU17" s="216"/>
      <c r="GV17" s="202"/>
      <c r="GW17" s="203"/>
      <c r="GX17" s="204"/>
      <c r="GY17" s="204"/>
      <c r="GZ17" s="204"/>
      <c r="HA17" s="205"/>
      <c r="HB17" s="206"/>
      <c r="HC17" s="217"/>
      <c r="HD17" s="217"/>
      <c r="HE17" s="217"/>
      <c r="HF17" s="216"/>
      <c r="HG17" s="202"/>
      <c r="HH17" s="203"/>
      <c r="HI17" s="204"/>
      <c r="HJ17" s="204"/>
      <c r="HK17" s="204"/>
      <c r="HL17" s="205"/>
      <c r="HM17" s="206"/>
      <c r="HQ17" s="216"/>
      <c r="HR17" s="202"/>
      <c r="HS17" s="203"/>
      <c r="HT17" s="204"/>
      <c r="HU17" s="204"/>
      <c r="HV17" s="204"/>
      <c r="HW17" s="205"/>
      <c r="HX17" s="206"/>
      <c r="IB17" s="216"/>
      <c r="IC17" s="202"/>
      <c r="ID17" s="203"/>
      <c r="IE17" s="204"/>
      <c r="IF17" s="204"/>
      <c r="IG17" s="204"/>
      <c r="IH17" s="205"/>
      <c r="II17" s="206"/>
      <c r="IM17" s="162" t="s">
        <v>273</v>
      </c>
    </row>
    <row r="18" spans="1:247" ht="51" x14ac:dyDescent="0.25">
      <c r="A18" s="209"/>
      <c r="B18" s="210" t="s">
        <v>394</v>
      </c>
      <c r="C18" s="209"/>
      <c r="D18" s="209"/>
      <c r="E18" s="209"/>
      <c r="F18" s="209"/>
      <c r="G18" s="209"/>
      <c r="H18" s="209"/>
      <c r="I18" s="211">
        <v>29461.7</v>
      </c>
      <c r="J18" s="211">
        <v>422337.9</v>
      </c>
      <c r="K18" s="211">
        <v>1297</v>
      </c>
      <c r="L18" s="211" t="s">
        <v>296</v>
      </c>
      <c r="M18" s="211" t="s">
        <v>297</v>
      </c>
      <c r="N18" s="212">
        <v>42</v>
      </c>
      <c r="O18" s="209"/>
      <c r="P18" s="211" t="s">
        <v>298</v>
      </c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11" t="s">
        <v>299</v>
      </c>
      <c r="AE18" s="209"/>
      <c r="AF18" s="209"/>
      <c r="AG18" s="209"/>
      <c r="AH18" s="209"/>
      <c r="AI18" s="213"/>
      <c r="AJ18" s="213"/>
      <c r="AK18" s="213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11" t="s">
        <v>395</v>
      </c>
      <c r="AW18" s="209"/>
      <c r="AX18" s="209"/>
      <c r="AY18" s="209"/>
      <c r="AZ18" s="209"/>
      <c r="BA18" s="211">
        <v>195.55</v>
      </c>
      <c r="BB18" s="211">
        <v>12.27</v>
      </c>
      <c r="BC18" s="211"/>
      <c r="BD18" s="209"/>
      <c r="BE18" s="209"/>
      <c r="BF18" s="209"/>
      <c r="BG18" s="209"/>
      <c r="BH18" s="211" t="s">
        <v>227</v>
      </c>
      <c r="BI18" s="211" t="s">
        <v>260</v>
      </c>
      <c r="BJ18" s="211" t="s">
        <v>396</v>
      </c>
      <c r="BK18" s="214" t="s">
        <v>397</v>
      </c>
      <c r="BL18" s="211" t="s">
        <v>256</v>
      </c>
      <c r="BM18" s="211"/>
      <c r="BN18" s="211" t="s">
        <v>398</v>
      </c>
      <c r="BO18" s="211">
        <v>73</v>
      </c>
      <c r="BP18" s="209"/>
      <c r="BQ18" s="209"/>
      <c r="BR18" s="209"/>
      <c r="BS18" s="211" t="s">
        <v>227</v>
      </c>
      <c r="BT18" s="211" t="s">
        <v>260</v>
      </c>
      <c r="BU18" s="211" t="s">
        <v>399</v>
      </c>
      <c r="BV18" s="214" t="s">
        <v>400</v>
      </c>
      <c r="BW18" s="211" t="s">
        <v>256</v>
      </c>
      <c r="BX18" s="211" t="s">
        <v>401</v>
      </c>
      <c r="BY18" s="211" t="s">
        <v>402</v>
      </c>
      <c r="BZ18" s="211">
        <v>73</v>
      </c>
      <c r="CA18" s="209"/>
      <c r="CB18" s="209"/>
      <c r="CC18" s="209"/>
      <c r="CD18" s="211" t="s">
        <v>227</v>
      </c>
      <c r="CE18" s="211" t="s">
        <v>242</v>
      </c>
      <c r="CF18" s="211" t="s">
        <v>222</v>
      </c>
      <c r="CG18" s="214" t="s">
        <v>304</v>
      </c>
      <c r="CH18" s="211" t="s">
        <v>223</v>
      </c>
      <c r="CI18" s="211" t="s">
        <v>403</v>
      </c>
      <c r="CJ18" s="211" t="s">
        <v>404</v>
      </c>
      <c r="CK18" s="211">
        <v>87</v>
      </c>
      <c r="CL18" s="209"/>
      <c r="CM18" s="209"/>
      <c r="CN18" s="209"/>
      <c r="CO18" s="211"/>
      <c r="CP18" s="211" t="s">
        <v>242</v>
      </c>
      <c r="CQ18" s="211" t="s">
        <v>222</v>
      </c>
      <c r="CR18" s="214" t="s">
        <v>304</v>
      </c>
      <c r="CS18" s="211" t="s">
        <v>223</v>
      </c>
      <c r="CT18" s="211" t="s">
        <v>403</v>
      </c>
      <c r="CU18" s="211" t="s">
        <v>405</v>
      </c>
      <c r="CV18" s="211">
        <v>87</v>
      </c>
      <c r="CW18" s="209"/>
      <c r="CX18" s="209"/>
      <c r="CY18" s="209"/>
      <c r="CZ18" s="211" t="s">
        <v>227</v>
      </c>
      <c r="DA18" s="211" t="s">
        <v>228</v>
      </c>
      <c r="DB18" s="211" t="s">
        <v>229</v>
      </c>
      <c r="DC18" s="214" t="s">
        <v>304</v>
      </c>
      <c r="DD18" s="211" t="s">
        <v>223</v>
      </c>
      <c r="DE18" s="211" t="s">
        <v>238</v>
      </c>
      <c r="DF18" s="211" t="s">
        <v>239</v>
      </c>
      <c r="DG18" s="211">
        <v>72</v>
      </c>
      <c r="DH18" s="209"/>
      <c r="DI18" s="209"/>
      <c r="DJ18" s="209"/>
      <c r="DK18" s="211"/>
      <c r="DL18" s="211"/>
      <c r="DM18" s="211"/>
      <c r="DN18" s="214" t="s">
        <v>308</v>
      </c>
      <c r="DO18" s="211"/>
      <c r="DP18" s="211"/>
      <c r="DQ18" s="211"/>
      <c r="DR18" s="211"/>
      <c r="DS18" s="209"/>
      <c r="DT18" s="209"/>
      <c r="DU18" s="209"/>
      <c r="DV18" s="211"/>
      <c r="DW18" s="211"/>
      <c r="DX18" s="211"/>
      <c r="DY18" s="214" t="s">
        <v>308</v>
      </c>
      <c r="DZ18" s="211"/>
      <c r="EA18" s="211"/>
      <c r="EB18" s="211"/>
      <c r="EC18" s="211"/>
      <c r="ED18" s="209"/>
      <c r="EE18" s="209"/>
      <c r="EF18" s="209"/>
      <c r="EG18" s="211"/>
      <c r="EH18" s="211"/>
      <c r="EI18" s="211"/>
      <c r="EJ18" s="214" t="s">
        <v>308</v>
      </c>
      <c r="EK18" s="211"/>
      <c r="EL18" s="211"/>
      <c r="EM18" s="211"/>
      <c r="EN18" s="211"/>
      <c r="EO18" s="215"/>
      <c r="EP18" s="215"/>
      <c r="EQ18" s="215"/>
      <c r="ER18" s="215"/>
      <c r="ES18" s="194"/>
      <c r="ET18" s="185"/>
      <c r="EU18" s="193"/>
      <c r="EV18" s="193"/>
      <c r="EW18" s="193"/>
      <c r="EX18" s="191"/>
      <c r="EY18" s="185"/>
      <c r="EZ18" s="215"/>
      <c r="FA18" s="215"/>
      <c r="FB18" s="215"/>
      <c r="FC18" s="215"/>
      <c r="FD18" s="194"/>
      <c r="FE18" s="185"/>
      <c r="FF18" s="193"/>
      <c r="FG18" s="193"/>
      <c r="FH18" s="193"/>
      <c r="FI18" s="191"/>
      <c r="FJ18" s="185"/>
      <c r="FN18" s="216"/>
      <c r="FO18" s="202"/>
      <c r="FP18" s="203"/>
      <c r="FQ18" s="204"/>
      <c r="FR18" s="204"/>
      <c r="FS18" s="204"/>
      <c r="FT18" s="205"/>
      <c r="FU18" s="206"/>
      <c r="FV18" s="217"/>
      <c r="FW18" s="217"/>
      <c r="FX18" s="217"/>
      <c r="FY18" s="216"/>
      <c r="FZ18" s="202"/>
      <c r="GA18" s="203"/>
      <c r="GB18" s="204"/>
      <c r="GC18" s="204"/>
      <c r="GD18" s="204"/>
      <c r="GE18" s="205"/>
      <c r="GF18" s="206"/>
      <c r="GG18" s="217"/>
      <c r="GH18" s="217"/>
      <c r="GI18" s="217"/>
      <c r="GJ18" s="216"/>
      <c r="GK18" s="202"/>
      <c r="GL18" s="203"/>
      <c r="GM18" s="204"/>
      <c r="GN18" s="204"/>
      <c r="GO18" s="204"/>
      <c r="GP18" s="205"/>
      <c r="GQ18" s="206"/>
      <c r="GR18" s="217"/>
      <c r="GS18" s="217"/>
      <c r="GT18" s="217"/>
      <c r="GU18" s="216"/>
      <c r="GV18" s="202"/>
      <c r="GW18" s="203"/>
      <c r="GX18" s="204"/>
      <c r="GY18" s="204"/>
      <c r="GZ18" s="204"/>
      <c r="HA18" s="205"/>
      <c r="HB18" s="206"/>
      <c r="HC18" s="217"/>
      <c r="HD18" s="217"/>
      <c r="HE18" s="217"/>
      <c r="HF18" s="216"/>
      <c r="HG18" s="202"/>
      <c r="HH18" s="203"/>
      <c r="HI18" s="204"/>
      <c r="HJ18" s="204"/>
      <c r="HK18" s="204"/>
      <c r="HL18" s="205"/>
      <c r="HM18" s="206"/>
      <c r="HQ18" s="216"/>
      <c r="HR18" s="202"/>
      <c r="HS18" s="203"/>
      <c r="HT18" s="204"/>
      <c r="HU18" s="204"/>
      <c r="HV18" s="204"/>
      <c r="HW18" s="205"/>
      <c r="HX18" s="206"/>
      <c r="IB18" s="216"/>
      <c r="IC18" s="202"/>
      <c r="ID18" s="203"/>
      <c r="IE18" s="204"/>
      <c r="IF18" s="204"/>
      <c r="IG18" s="204"/>
      <c r="IH18" s="205"/>
      <c r="II18" s="206"/>
      <c r="IM18" s="162" t="s">
        <v>273</v>
      </c>
    </row>
    <row r="19" spans="1:247" ht="36" x14ac:dyDescent="0.25">
      <c r="A19" s="209"/>
      <c r="B19" s="210" t="s">
        <v>406</v>
      </c>
      <c r="C19" s="209"/>
      <c r="D19" s="209"/>
      <c r="E19" s="209"/>
      <c r="F19" s="209"/>
      <c r="G19" s="209"/>
      <c r="H19" s="209"/>
      <c r="I19" s="211">
        <v>29385.200000000001</v>
      </c>
      <c r="J19" s="211">
        <v>422355.4</v>
      </c>
      <c r="K19" s="211">
        <v>13</v>
      </c>
      <c r="L19" s="211" t="s">
        <v>296</v>
      </c>
      <c r="M19" s="211" t="s">
        <v>297</v>
      </c>
      <c r="N19" s="212">
        <v>42</v>
      </c>
      <c r="O19" s="209"/>
      <c r="P19" s="211" t="s">
        <v>298</v>
      </c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11" t="s">
        <v>299</v>
      </c>
      <c r="AE19" s="209"/>
      <c r="AF19" s="209"/>
      <c r="AG19" s="209"/>
      <c r="AH19" s="209"/>
      <c r="AI19" s="213"/>
      <c r="AJ19" s="213"/>
      <c r="AK19" s="213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11" t="s">
        <v>395</v>
      </c>
      <c r="AW19" s="209"/>
      <c r="AX19" s="209"/>
      <c r="AY19" s="209"/>
      <c r="AZ19" s="209"/>
      <c r="BA19" s="211">
        <v>195.55</v>
      </c>
      <c r="BB19" s="211">
        <v>12.27</v>
      </c>
      <c r="BC19" s="211"/>
      <c r="BD19" s="209"/>
      <c r="BE19" s="209"/>
      <c r="BF19" s="209"/>
      <c r="BG19" s="209"/>
      <c r="BH19" s="211"/>
      <c r="BI19" s="211"/>
      <c r="BJ19" s="211"/>
      <c r="BK19" s="214" t="s">
        <v>308</v>
      </c>
      <c r="BL19" s="211"/>
      <c r="BM19" s="211"/>
      <c r="BN19" s="211"/>
      <c r="BO19" s="211"/>
      <c r="BP19" s="209"/>
      <c r="BQ19" s="209"/>
      <c r="BR19" s="209"/>
      <c r="BS19" s="211"/>
      <c r="BT19" s="211"/>
      <c r="BU19" s="211"/>
      <c r="BV19" s="214" t="s">
        <v>308</v>
      </c>
      <c r="BW19" s="211"/>
      <c r="BX19" s="211"/>
      <c r="BY19" s="211"/>
      <c r="BZ19" s="211"/>
      <c r="CA19" s="209"/>
      <c r="CB19" s="209"/>
      <c r="CC19" s="209"/>
      <c r="CD19" s="211"/>
      <c r="CE19" s="211"/>
      <c r="CF19" s="211"/>
      <c r="CG19" s="214" t="s">
        <v>308</v>
      </c>
      <c r="CH19" s="211"/>
      <c r="CI19" s="211"/>
      <c r="CJ19" s="211"/>
      <c r="CK19" s="211"/>
      <c r="CL19" s="209"/>
      <c r="CM19" s="209"/>
      <c r="CN19" s="209"/>
      <c r="CO19" s="211"/>
      <c r="CP19" s="211"/>
      <c r="CQ19" s="211"/>
      <c r="CR19" s="214" t="s">
        <v>308</v>
      </c>
      <c r="CS19" s="211"/>
      <c r="CT19" s="211"/>
      <c r="CU19" s="211"/>
      <c r="CV19" s="211"/>
      <c r="CW19" s="209"/>
      <c r="CX19" s="209"/>
      <c r="CY19" s="209"/>
      <c r="CZ19" s="211"/>
      <c r="DA19" s="211"/>
      <c r="DB19" s="211"/>
      <c r="DC19" s="214" t="s">
        <v>308</v>
      </c>
      <c r="DD19" s="211"/>
      <c r="DE19" s="211"/>
      <c r="DF19" s="211"/>
      <c r="DG19" s="211"/>
      <c r="DH19" s="209"/>
      <c r="DI19" s="209"/>
      <c r="DJ19" s="209"/>
      <c r="DK19" s="211"/>
      <c r="DL19" s="211"/>
      <c r="DM19" s="211"/>
      <c r="DN19" s="214" t="s">
        <v>308</v>
      </c>
      <c r="DO19" s="211"/>
      <c r="DP19" s="211"/>
      <c r="DQ19" s="211"/>
      <c r="DR19" s="211"/>
      <c r="DS19" s="209"/>
      <c r="DT19" s="209"/>
      <c r="DU19" s="209"/>
      <c r="DV19" s="211"/>
      <c r="DW19" s="211"/>
      <c r="DX19" s="211"/>
      <c r="DY19" s="214" t="s">
        <v>308</v>
      </c>
      <c r="DZ19" s="211"/>
      <c r="EA19" s="211"/>
      <c r="EB19" s="211"/>
      <c r="EC19" s="211"/>
      <c r="ED19" s="209"/>
      <c r="EE19" s="209"/>
      <c r="EF19" s="209"/>
      <c r="EG19" s="211"/>
      <c r="EH19" s="211"/>
      <c r="EI19" s="211"/>
      <c r="EJ19" s="214" t="s">
        <v>308</v>
      </c>
      <c r="EK19" s="211"/>
      <c r="EL19" s="211"/>
      <c r="EM19" s="211"/>
      <c r="EN19" s="211"/>
      <c r="EO19" s="215"/>
      <c r="EP19" s="215"/>
      <c r="EQ19" s="215"/>
      <c r="ER19" s="215"/>
      <c r="ES19" s="194"/>
      <c r="ET19" s="185"/>
      <c r="EU19" s="193"/>
      <c r="EV19" s="193"/>
      <c r="EW19" s="193"/>
      <c r="EX19" s="191"/>
      <c r="EY19" s="185"/>
      <c r="EZ19" s="215"/>
      <c r="FA19" s="215"/>
      <c r="FB19" s="215"/>
      <c r="FC19" s="215"/>
      <c r="FD19" s="194"/>
      <c r="FE19" s="185"/>
      <c r="FF19" s="193"/>
      <c r="FG19" s="193"/>
      <c r="FH19" s="193"/>
      <c r="FI19" s="191"/>
      <c r="FJ19" s="185"/>
      <c r="FN19" s="216"/>
      <c r="FO19" s="202"/>
      <c r="FP19" s="203"/>
      <c r="FQ19" s="204"/>
      <c r="FR19" s="204"/>
      <c r="FS19" s="204"/>
      <c r="FT19" s="205"/>
      <c r="FU19" s="206"/>
      <c r="FV19" s="217"/>
      <c r="FW19" s="217"/>
      <c r="FX19" s="217"/>
      <c r="FY19" s="216"/>
      <c r="FZ19" s="202"/>
      <c r="GA19" s="203"/>
      <c r="GB19" s="204"/>
      <c r="GC19" s="204"/>
      <c r="GD19" s="204"/>
      <c r="GE19" s="205"/>
      <c r="GF19" s="206"/>
      <c r="GG19" s="217"/>
      <c r="GH19" s="217"/>
      <c r="GI19" s="217"/>
      <c r="GJ19" s="216"/>
      <c r="GK19" s="202"/>
      <c r="GL19" s="203"/>
      <c r="GM19" s="204"/>
      <c r="GN19" s="204"/>
      <c r="GO19" s="204"/>
      <c r="GP19" s="205"/>
      <c r="GQ19" s="206"/>
      <c r="GR19" s="217"/>
      <c r="GS19" s="217"/>
      <c r="GT19" s="217"/>
      <c r="GU19" s="216"/>
      <c r="GV19" s="202"/>
      <c r="GW19" s="203"/>
      <c r="GX19" s="204"/>
      <c r="GY19" s="204"/>
      <c r="GZ19" s="204"/>
      <c r="HA19" s="205"/>
      <c r="HB19" s="206"/>
      <c r="HC19" s="217"/>
      <c r="HD19" s="217"/>
      <c r="HE19" s="217"/>
      <c r="HF19" s="216"/>
      <c r="HG19" s="202"/>
      <c r="HH19" s="203"/>
      <c r="HI19" s="204"/>
      <c r="HJ19" s="204"/>
      <c r="HK19" s="204"/>
      <c r="HL19" s="205"/>
      <c r="HM19" s="206"/>
      <c r="HQ19" s="216"/>
      <c r="HR19" s="202"/>
      <c r="HS19" s="203"/>
      <c r="HT19" s="204"/>
      <c r="HU19" s="204"/>
      <c r="HV19" s="204"/>
      <c r="HW19" s="205"/>
      <c r="HX19" s="206"/>
      <c r="IB19" s="216"/>
      <c r="IC19" s="202"/>
      <c r="ID19" s="203"/>
      <c r="IE19" s="204"/>
      <c r="IF19" s="204"/>
      <c r="IG19" s="204"/>
      <c r="IH19" s="205"/>
      <c r="II19" s="206"/>
      <c r="IM19" s="162" t="s">
        <v>273</v>
      </c>
    </row>
    <row r="20" spans="1:247" ht="63.75" x14ac:dyDescent="0.25">
      <c r="A20" s="209"/>
      <c r="B20" s="210" t="s">
        <v>407</v>
      </c>
      <c r="C20" s="209"/>
      <c r="D20" s="209"/>
      <c r="E20" s="209"/>
      <c r="F20" s="209"/>
      <c r="G20" s="209"/>
      <c r="H20" s="209"/>
      <c r="I20" s="211">
        <v>273421.90000000002</v>
      </c>
      <c r="J20" s="211">
        <v>4169493.2</v>
      </c>
      <c r="K20" s="211">
        <v>913.4</v>
      </c>
      <c r="L20" s="211" t="s">
        <v>296</v>
      </c>
      <c r="M20" s="211" t="s">
        <v>297</v>
      </c>
      <c r="N20" s="212">
        <v>42</v>
      </c>
      <c r="O20" s="209"/>
      <c r="P20" s="211" t="s">
        <v>298</v>
      </c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11" t="s">
        <v>299</v>
      </c>
      <c r="AE20" s="209"/>
      <c r="AF20" s="209"/>
      <c r="AG20" s="209"/>
      <c r="AH20" s="209"/>
      <c r="AI20" s="213"/>
      <c r="AJ20" s="213"/>
      <c r="AK20" s="213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11" t="s">
        <v>408</v>
      </c>
      <c r="AW20" s="209"/>
      <c r="AX20" s="209"/>
      <c r="AY20" s="209"/>
      <c r="AZ20" s="209"/>
      <c r="BA20" s="211">
        <v>21.74</v>
      </c>
      <c r="BB20" s="211">
        <v>2.71</v>
      </c>
      <c r="BC20" s="211"/>
      <c r="BD20" s="209"/>
      <c r="BE20" s="209"/>
      <c r="BF20" s="209"/>
      <c r="BG20" s="209"/>
      <c r="BH20" s="211" t="s">
        <v>227</v>
      </c>
      <c r="BI20" s="211" t="s">
        <v>260</v>
      </c>
      <c r="BJ20" s="211" t="s">
        <v>409</v>
      </c>
      <c r="BK20" s="214" t="s">
        <v>410</v>
      </c>
      <c r="BL20" s="211" t="s">
        <v>256</v>
      </c>
      <c r="BM20" s="211"/>
      <c r="BN20" s="211" t="s">
        <v>411</v>
      </c>
      <c r="BO20" s="211">
        <v>73</v>
      </c>
      <c r="BP20" s="209"/>
      <c r="BQ20" s="209"/>
      <c r="BR20" s="209"/>
      <c r="BS20" s="211" t="s">
        <v>227</v>
      </c>
      <c r="BT20" s="211" t="s">
        <v>260</v>
      </c>
      <c r="BU20" s="211" t="s">
        <v>412</v>
      </c>
      <c r="BV20" s="214" t="s">
        <v>413</v>
      </c>
      <c r="BW20" s="211" t="s">
        <v>256</v>
      </c>
      <c r="BX20" s="211"/>
      <c r="BY20" s="211" t="s">
        <v>414</v>
      </c>
      <c r="BZ20" s="211">
        <v>73</v>
      </c>
      <c r="CA20" s="209"/>
      <c r="CB20" s="209"/>
      <c r="CC20" s="209"/>
      <c r="CD20" s="211" t="s">
        <v>227</v>
      </c>
      <c r="CE20" s="211" t="s">
        <v>260</v>
      </c>
      <c r="CF20" s="211" t="s">
        <v>412</v>
      </c>
      <c r="CG20" s="214" t="s">
        <v>415</v>
      </c>
      <c r="CH20" s="211" t="s">
        <v>256</v>
      </c>
      <c r="CI20" s="211" t="s">
        <v>416</v>
      </c>
      <c r="CJ20" s="211" t="s">
        <v>417</v>
      </c>
      <c r="CK20" s="211">
        <v>73</v>
      </c>
      <c r="CL20" s="209"/>
      <c r="CM20" s="209"/>
      <c r="CN20" s="209"/>
      <c r="CO20" s="211"/>
      <c r="CP20" s="211" t="s">
        <v>242</v>
      </c>
      <c r="CQ20" s="211" t="s">
        <v>222</v>
      </c>
      <c r="CR20" s="214" t="s">
        <v>304</v>
      </c>
      <c r="CS20" s="211" t="s">
        <v>223</v>
      </c>
      <c r="CT20" s="211" t="s">
        <v>240</v>
      </c>
      <c r="CU20" s="211" t="s">
        <v>418</v>
      </c>
      <c r="CV20" s="211">
        <v>87</v>
      </c>
      <c r="CW20" s="209"/>
      <c r="CX20" s="209"/>
      <c r="CY20" s="209"/>
      <c r="CZ20" s="211" t="s">
        <v>227</v>
      </c>
      <c r="DA20" s="211" t="s">
        <v>242</v>
      </c>
      <c r="DB20" s="211" t="s">
        <v>222</v>
      </c>
      <c r="DC20" s="214" t="s">
        <v>304</v>
      </c>
      <c r="DD20" s="211" t="s">
        <v>223</v>
      </c>
      <c r="DE20" s="211" t="s">
        <v>240</v>
      </c>
      <c r="DF20" s="211" t="s">
        <v>241</v>
      </c>
      <c r="DG20" s="211">
        <v>87</v>
      </c>
      <c r="DH20" s="209"/>
      <c r="DI20" s="209"/>
      <c r="DJ20" s="209"/>
      <c r="DK20" s="211" t="s">
        <v>227</v>
      </c>
      <c r="DL20" s="211" t="s">
        <v>228</v>
      </c>
      <c r="DM20" s="211" t="s">
        <v>229</v>
      </c>
      <c r="DN20" s="214" t="s">
        <v>304</v>
      </c>
      <c r="DO20" s="211" t="s">
        <v>223</v>
      </c>
      <c r="DP20" s="211" t="s">
        <v>243</v>
      </c>
      <c r="DQ20" s="211" t="s">
        <v>244</v>
      </c>
      <c r="DR20" s="211">
        <v>72</v>
      </c>
      <c r="DS20" s="209"/>
      <c r="DT20" s="209"/>
      <c r="DU20" s="209"/>
      <c r="DV20" s="211"/>
      <c r="DW20" s="211"/>
      <c r="DX20" s="211"/>
      <c r="DY20" s="214" t="s">
        <v>308</v>
      </c>
      <c r="DZ20" s="211"/>
      <c r="EA20" s="211"/>
      <c r="EB20" s="211"/>
      <c r="EC20" s="211"/>
      <c r="ED20" s="209"/>
      <c r="EE20" s="209"/>
      <c r="EF20" s="209"/>
      <c r="EG20" s="211"/>
      <c r="EH20" s="211"/>
      <c r="EI20" s="211"/>
      <c r="EJ20" s="214" t="s">
        <v>308</v>
      </c>
      <c r="EK20" s="211"/>
      <c r="EL20" s="211"/>
      <c r="EM20" s="211"/>
      <c r="EN20" s="211"/>
      <c r="EO20" s="215"/>
      <c r="EP20" s="215"/>
      <c r="EQ20" s="215"/>
      <c r="ER20" s="215"/>
      <c r="ES20" s="194"/>
      <c r="ET20" s="185"/>
      <c r="EU20" s="193"/>
      <c r="EV20" s="193"/>
      <c r="EW20" s="193"/>
      <c r="EX20" s="191"/>
      <c r="EY20" s="185"/>
      <c r="EZ20" s="215"/>
      <c r="FA20" s="215"/>
      <c r="FB20" s="215"/>
      <c r="FC20" s="215"/>
      <c r="FD20" s="194"/>
      <c r="FE20" s="185"/>
      <c r="FF20" s="193"/>
      <c r="FG20" s="193"/>
      <c r="FH20" s="193"/>
      <c r="FI20" s="191"/>
      <c r="FJ20" s="185"/>
      <c r="FN20" s="216"/>
      <c r="FO20" s="202"/>
      <c r="FP20" s="203"/>
      <c r="FQ20" s="204"/>
      <c r="FR20" s="204"/>
      <c r="FS20" s="204"/>
      <c r="FT20" s="205"/>
      <c r="FU20" s="206"/>
      <c r="FV20" s="217"/>
      <c r="FW20" s="217"/>
      <c r="FX20" s="217"/>
      <c r="FY20" s="216"/>
      <c r="FZ20" s="202"/>
      <c r="GA20" s="203"/>
      <c r="GB20" s="204"/>
      <c r="GC20" s="204"/>
      <c r="GD20" s="204"/>
      <c r="GE20" s="205"/>
      <c r="GF20" s="206"/>
      <c r="GG20" s="217"/>
      <c r="GH20" s="217"/>
      <c r="GI20" s="217"/>
      <c r="GJ20" s="216"/>
      <c r="GK20" s="202"/>
      <c r="GL20" s="203"/>
      <c r="GM20" s="204"/>
      <c r="GN20" s="204"/>
      <c r="GO20" s="204"/>
      <c r="GP20" s="205"/>
      <c r="GQ20" s="206"/>
      <c r="GR20" s="217"/>
      <c r="GS20" s="217"/>
      <c r="GT20" s="217"/>
      <c r="GU20" s="216"/>
      <c r="GV20" s="202"/>
      <c r="GW20" s="203"/>
      <c r="GX20" s="204"/>
      <c r="GY20" s="204"/>
      <c r="GZ20" s="204"/>
      <c r="HA20" s="205"/>
      <c r="HB20" s="206"/>
      <c r="HC20" s="217"/>
      <c r="HD20" s="217"/>
      <c r="HE20" s="217"/>
      <c r="HF20" s="216"/>
      <c r="HG20" s="202"/>
      <c r="HH20" s="203"/>
      <c r="HI20" s="204"/>
      <c r="HJ20" s="204"/>
      <c r="HK20" s="204"/>
      <c r="HL20" s="205"/>
      <c r="HM20" s="206"/>
      <c r="HQ20" s="216"/>
      <c r="HR20" s="202"/>
      <c r="HS20" s="203"/>
      <c r="HT20" s="204"/>
      <c r="HU20" s="204"/>
      <c r="HV20" s="204"/>
      <c r="HW20" s="205"/>
      <c r="HX20" s="206"/>
      <c r="IB20" s="216"/>
      <c r="IC20" s="202"/>
      <c r="ID20" s="203"/>
      <c r="IE20" s="204"/>
      <c r="IF20" s="204"/>
      <c r="IG20" s="204"/>
      <c r="IH20" s="205"/>
      <c r="II20" s="206"/>
      <c r="IM20" s="162" t="s">
        <v>273</v>
      </c>
    </row>
    <row r="21" spans="1:247" ht="63.75" x14ac:dyDescent="0.25">
      <c r="A21" s="209"/>
      <c r="B21" s="210" t="s">
        <v>419</v>
      </c>
      <c r="C21" s="209"/>
      <c r="D21" s="209"/>
      <c r="E21" s="209"/>
      <c r="F21" s="209"/>
      <c r="G21" s="209"/>
      <c r="H21" s="209"/>
      <c r="I21" s="211">
        <v>271312.40000000002</v>
      </c>
      <c r="J21" s="211">
        <v>416927.3</v>
      </c>
      <c r="K21" s="211">
        <v>745</v>
      </c>
      <c r="L21" s="211" t="s">
        <v>296</v>
      </c>
      <c r="M21" s="211" t="s">
        <v>297</v>
      </c>
      <c r="N21" s="212">
        <v>42</v>
      </c>
      <c r="O21" s="209"/>
      <c r="P21" s="211" t="s">
        <v>298</v>
      </c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11" t="s">
        <v>299</v>
      </c>
      <c r="AE21" s="209"/>
      <c r="AF21" s="209"/>
      <c r="AG21" s="209"/>
      <c r="AH21" s="209"/>
      <c r="AI21" s="213"/>
      <c r="AJ21" s="213"/>
      <c r="AK21" s="213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11" t="s">
        <v>419</v>
      </c>
      <c r="AW21" s="209"/>
      <c r="AX21" s="209"/>
      <c r="AY21" s="209"/>
      <c r="AZ21" s="209"/>
      <c r="BA21" s="211">
        <v>464.87</v>
      </c>
      <c r="BB21" s="211">
        <v>563.88</v>
      </c>
      <c r="BC21" s="211"/>
      <c r="BD21" s="209"/>
      <c r="BE21" s="209"/>
      <c r="BF21" s="209"/>
      <c r="BG21" s="209"/>
      <c r="BH21" s="211" t="s">
        <v>227</v>
      </c>
      <c r="BI21" s="211" t="s">
        <v>260</v>
      </c>
      <c r="BJ21" s="211" t="s">
        <v>420</v>
      </c>
      <c r="BK21" s="214" t="s">
        <v>421</v>
      </c>
      <c r="BL21" s="211" t="s">
        <v>256</v>
      </c>
      <c r="BM21" s="211"/>
      <c r="BN21" s="211" t="s">
        <v>422</v>
      </c>
      <c r="BO21" s="211">
        <v>73</v>
      </c>
      <c r="BP21" s="209"/>
      <c r="BQ21" s="209"/>
      <c r="BR21" s="209"/>
      <c r="BS21" s="211" t="s">
        <v>227</v>
      </c>
      <c r="BT21" s="211" t="s">
        <v>260</v>
      </c>
      <c r="BU21" s="211" t="s">
        <v>423</v>
      </c>
      <c r="BV21" s="214" t="s">
        <v>424</v>
      </c>
      <c r="BW21" s="211" t="s">
        <v>256</v>
      </c>
      <c r="BX21" s="211"/>
      <c r="BY21" s="211" t="s">
        <v>425</v>
      </c>
      <c r="BZ21" s="211">
        <v>73</v>
      </c>
      <c r="CA21" s="209"/>
      <c r="CB21" s="209"/>
      <c r="CC21" s="209"/>
      <c r="CD21" s="211" t="s">
        <v>227</v>
      </c>
      <c r="CE21" s="211" t="s">
        <v>242</v>
      </c>
      <c r="CF21" s="211" t="s">
        <v>222</v>
      </c>
      <c r="CG21" s="214" t="s">
        <v>304</v>
      </c>
      <c r="CH21" s="211" t="s">
        <v>223</v>
      </c>
      <c r="CI21" s="211" t="s">
        <v>426</v>
      </c>
      <c r="CJ21" s="211" t="s">
        <v>427</v>
      </c>
      <c r="CK21" s="211">
        <v>87</v>
      </c>
      <c r="CL21" s="209"/>
      <c r="CM21" s="209"/>
      <c r="CN21" s="209"/>
      <c r="CO21" s="211"/>
      <c r="CP21" s="211" t="s">
        <v>242</v>
      </c>
      <c r="CQ21" s="211" t="s">
        <v>222</v>
      </c>
      <c r="CR21" s="214" t="s">
        <v>304</v>
      </c>
      <c r="CS21" s="211" t="s">
        <v>223</v>
      </c>
      <c r="CT21" s="211" t="s">
        <v>426</v>
      </c>
      <c r="CU21" s="211" t="s">
        <v>428</v>
      </c>
      <c r="CV21" s="211">
        <v>87</v>
      </c>
      <c r="CW21" s="209"/>
      <c r="CX21" s="209"/>
      <c r="CY21" s="209"/>
      <c r="CZ21" s="211" t="s">
        <v>227</v>
      </c>
      <c r="DA21" s="211" t="s">
        <v>228</v>
      </c>
      <c r="DB21" s="211" t="s">
        <v>229</v>
      </c>
      <c r="DC21" s="214" t="s">
        <v>304</v>
      </c>
      <c r="DD21" s="211" t="s">
        <v>223</v>
      </c>
      <c r="DE21" s="211" t="s">
        <v>245</v>
      </c>
      <c r="DF21" s="211" t="s">
        <v>246</v>
      </c>
      <c r="DG21" s="211">
        <v>72</v>
      </c>
      <c r="DH21" s="209"/>
      <c r="DI21" s="209"/>
      <c r="DJ21" s="209"/>
      <c r="DK21" s="211"/>
      <c r="DL21" s="211"/>
      <c r="DM21" s="211"/>
      <c r="DN21" s="214" t="s">
        <v>308</v>
      </c>
      <c r="DO21" s="211"/>
      <c r="DP21" s="211"/>
      <c r="DQ21" s="211"/>
      <c r="DR21" s="211"/>
      <c r="DS21" s="209"/>
      <c r="DT21" s="209"/>
      <c r="DU21" s="209"/>
      <c r="DV21" s="211"/>
      <c r="DW21" s="211"/>
      <c r="DX21" s="211"/>
      <c r="DY21" s="214" t="s">
        <v>308</v>
      </c>
      <c r="DZ21" s="211"/>
      <c r="EA21" s="211"/>
      <c r="EB21" s="211"/>
      <c r="EC21" s="211"/>
      <c r="ED21" s="209"/>
      <c r="EE21" s="209"/>
      <c r="EF21" s="209"/>
      <c r="EG21" s="211"/>
      <c r="EH21" s="211"/>
      <c r="EI21" s="211"/>
      <c r="EJ21" s="214" t="s">
        <v>308</v>
      </c>
      <c r="EK21" s="211"/>
      <c r="EL21" s="211"/>
      <c r="EM21" s="211"/>
      <c r="EN21" s="211"/>
      <c r="EO21" s="215"/>
      <c r="EP21" s="215"/>
      <c r="EQ21" s="215"/>
      <c r="ER21" s="215"/>
      <c r="ES21" s="194"/>
      <c r="ET21" s="185"/>
      <c r="EU21" s="193"/>
      <c r="EV21" s="193"/>
      <c r="EW21" s="193"/>
      <c r="EX21" s="191"/>
      <c r="EY21" s="185"/>
      <c r="EZ21" s="215"/>
      <c r="FA21" s="215"/>
      <c r="FB21" s="215"/>
      <c r="FC21" s="215"/>
      <c r="FD21" s="194"/>
      <c r="FE21" s="185"/>
      <c r="FF21" s="193"/>
      <c r="FG21" s="193"/>
      <c r="FH21" s="193"/>
      <c r="FI21" s="191"/>
      <c r="FJ21" s="185"/>
      <c r="FN21" s="216"/>
      <c r="FO21" s="202"/>
      <c r="FP21" s="203"/>
      <c r="FQ21" s="204"/>
      <c r="FR21" s="204"/>
      <c r="FS21" s="204"/>
      <c r="FT21" s="205"/>
      <c r="FU21" s="206"/>
      <c r="FV21" s="217"/>
      <c r="FW21" s="217"/>
      <c r="FX21" s="217"/>
      <c r="FY21" s="216"/>
      <c r="FZ21" s="202"/>
      <c r="GA21" s="203"/>
      <c r="GB21" s="204"/>
      <c r="GC21" s="204"/>
      <c r="GD21" s="204"/>
      <c r="GE21" s="205"/>
      <c r="GF21" s="206"/>
      <c r="GG21" s="217"/>
      <c r="GH21" s="217"/>
      <c r="GI21" s="217"/>
      <c r="GJ21" s="216"/>
      <c r="GK21" s="202"/>
      <c r="GL21" s="203"/>
      <c r="GM21" s="204"/>
      <c r="GN21" s="204"/>
      <c r="GO21" s="204"/>
      <c r="GP21" s="205"/>
      <c r="GQ21" s="206"/>
      <c r="GR21" s="217"/>
      <c r="GS21" s="217"/>
      <c r="GT21" s="217"/>
      <c r="GU21" s="216"/>
      <c r="GV21" s="202"/>
      <c r="GW21" s="203"/>
      <c r="GX21" s="204"/>
      <c r="GY21" s="204"/>
      <c r="GZ21" s="204"/>
      <c r="HA21" s="205"/>
      <c r="HB21" s="206"/>
      <c r="HC21" s="217"/>
      <c r="HD21" s="217"/>
      <c r="HE21" s="217"/>
      <c r="HF21" s="216"/>
      <c r="HG21" s="202"/>
      <c r="HH21" s="203"/>
      <c r="HI21" s="204"/>
      <c r="HJ21" s="204"/>
      <c r="HK21" s="204"/>
      <c r="HL21" s="205"/>
      <c r="HM21" s="206"/>
      <c r="HQ21" s="216"/>
      <c r="HR21" s="202"/>
      <c r="HS21" s="203"/>
      <c r="HT21" s="204"/>
      <c r="HU21" s="204"/>
      <c r="HV21" s="204"/>
      <c r="HW21" s="205"/>
      <c r="HX21" s="206"/>
      <c r="IB21" s="216"/>
      <c r="IC21" s="202"/>
      <c r="ID21" s="203"/>
      <c r="IE21" s="204"/>
      <c r="IF21" s="204"/>
      <c r="IG21" s="204"/>
      <c r="IH21" s="205"/>
      <c r="II21" s="206"/>
      <c r="IM21" s="162" t="s">
        <v>273</v>
      </c>
    </row>
    <row r="22" spans="1:247" ht="36" x14ac:dyDescent="0.25">
      <c r="A22" s="209"/>
      <c r="B22" s="210" t="s">
        <v>429</v>
      </c>
      <c r="C22" s="209"/>
      <c r="D22" s="209"/>
      <c r="E22" s="209"/>
      <c r="F22" s="209"/>
      <c r="G22" s="209"/>
      <c r="H22" s="209"/>
      <c r="I22" s="211">
        <v>271541.40000000002</v>
      </c>
      <c r="J22" s="211">
        <v>4168829.2</v>
      </c>
      <c r="K22" s="211">
        <v>774</v>
      </c>
      <c r="L22" s="211" t="s">
        <v>296</v>
      </c>
      <c r="M22" s="211" t="s">
        <v>297</v>
      </c>
      <c r="N22" s="212">
        <v>42</v>
      </c>
      <c r="O22" s="209"/>
      <c r="P22" s="211" t="s">
        <v>298</v>
      </c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11" t="s">
        <v>299</v>
      </c>
      <c r="AE22" s="209"/>
      <c r="AF22" s="209"/>
      <c r="AG22" s="209"/>
      <c r="AH22" s="209"/>
      <c r="AI22" s="213"/>
      <c r="AJ22" s="213"/>
      <c r="AK22" s="213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11" t="s">
        <v>419</v>
      </c>
      <c r="AW22" s="209"/>
      <c r="AX22" s="209"/>
      <c r="AY22" s="209"/>
      <c r="AZ22" s="209"/>
      <c r="BA22" s="211">
        <v>464.87</v>
      </c>
      <c r="BB22" s="211">
        <v>563.88</v>
      </c>
      <c r="BC22" s="211"/>
      <c r="BD22" s="209"/>
      <c r="BE22" s="209"/>
      <c r="BF22" s="209"/>
      <c r="BG22" s="209"/>
      <c r="BH22" s="211"/>
      <c r="BI22" s="211"/>
      <c r="BJ22" s="211"/>
      <c r="BK22" s="214" t="s">
        <v>308</v>
      </c>
      <c r="BL22" s="211"/>
      <c r="BM22" s="211"/>
      <c r="BN22" s="211"/>
      <c r="BO22" s="211"/>
      <c r="BP22" s="209"/>
      <c r="BQ22" s="209"/>
      <c r="BR22" s="209"/>
      <c r="BS22" s="211"/>
      <c r="BT22" s="211"/>
      <c r="BU22" s="211"/>
      <c r="BV22" s="214" t="s">
        <v>308</v>
      </c>
      <c r="BW22" s="211"/>
      <c r="BX22" s="211"/>
      <c r="BY22" s="211"/>
      <c r="BZ22" s="211"/>
      <c r="CA22" s="209"/>
      <c r="CB22" s="209"/>
      <c r="CC22" s="209"/>
      <c r="CD22" s="211"/>
      <c r="CE22" s="211"/>
      <c r="CF22" s="211"/>
      <c r="CG22" s="214" t="s">
        <v>308</v>
      </c>
      <c r="CH22" s="211"/>
      <c r="CI22" s="211"/>
      <c r="CJ22" s="211"/>
      <c r="CK22" s="211"/>
      <c r="CL22" s="209"/>
      <c r="CM22" s="209"/>
      <c r="CN22" s="209"/>
      <c r="CO22" s="211"/>
      <c r="CP22" s="211"/>
      <c r="CQ22" s="211"/>
      <c r="CR22" s="214" t="s">
        <v>308</v>
      </c>
      <c r="CS22" s="211"/>
      <c r="CT22" s="211"/>
      <c r="CU22" s="211"/>
      <c r="CV22" s="211"/>
      <c r="CW22" s="209"/>
      <c r="CX22" s="209"/>
      <c r="CY22" s="209"/>
      <c r="CZ22" s="211"/>
      <c r="DA22" s="211"/>
      <c r="DB22" s="211"/>
      <c r="DC22" s="214" t="s">
        <v>308</v>
      </c>
      <c r="DD22" s="211"/>
      <c r="DE22" s="211"/>
      <c r="DF22" s="211"/>
      <c r="DG22" s="211"/>
      <c r="DH22" s="209"/>
      <c r="DI22" s="209"/>
      <c r="DJ22" s="209"/>
      <c r="DK22" s="211"/>
      <c r="DL22" s="211"/>
      <c r="DM22" s="211"/>
      <c r="DN22" s="214" t="s">
        <v>308</v>
      </c>
      <c r="DO22" s="211"/>
      <c r="DP22" s="211"/>
      <c r="DQ22" s="211"/>
      <c r="DR22" s="211"/>
      <c r="DS22" s="209"/>
      <c r="DT22" s="209"/>
      <c r="DU22" s="209"/>
      <c r="DV22" s="211"/>
      <c r="DW22" s="211"/>
      <c r="DX22" s="211"/>
      <c r="DY22" s="214" t="s">
        <v>308</v>
      </c>
      <c r="DZ22" s="211"/>
      <c r="EA22" s="211"/>
      <c r="EB22" s="211"/>
      <c r="EC22" s="211"/>
      <c r="ED22" s="209"/>
      <c r="EE22" s="209"/>
      <c r="EF22" s="209"/>
      <c r="EG22" s="211"/>
      <c r="EH22" s="211"/>
      <c r="EI22" s="211"/>
      <c r="EJ22" s="214" t="s">
        <v>308</v>
      </c>
      <c r="EK22" s="211"/>
      <c r="EL22" s="211"/>
      <c r="EM22" s="211"/>
      <c r="EN22" s="211"/>
      <c r="EO22" s="215"/>
      <c r="EP22" s="215"/>
      <c r="EQ22" s="215"/>
      <c r="ER22" s="215"/>
      <c r="ES22" s="194"/>
      <c r="ET22" s="185"/>
      <c r="EU22" s="193"/>
      <c r="EV22" s="193"/>
      <c r="EW22" s="193"/>
      <c r="EX22" s="191"/>
      <c r="EY22" s="185"/>
      <c r="EZ22" s="215"/>
      <c r="FA22" s="215"/>
      <c r="FB22" s="215"/>
      <c r="FC22" s="215"/>
      <c r="FD22" s="194"/>
      <c r="FE22" s="185"/>
      <c r="FF22" s="193"/>
      <c r="FG22" s="193"/>
      <c r="FH22" s="193"/>
      <c r="FI22" s="191"/>
      <c r="FJ22" s="185"/>
      <c r="FN22" s="216"/>
      <c r="FO22" s="202"/>
      <c r="FP22" s="203"/>
      <c r="FQ22" s="204"/>
      <c r="FR22" s="204"/>
      <c r="FS22" s="204"/>
      <c r="FT22" s="205"/>
      <c r="FU22" s="206"/>
      <c r="FV22" s="217"/>
      <c r="FW22" s="217"/>
      <c r="FX22" s="217"/>
      <c r="FY22" s="216"/>
      <c r="FZ22" s="202"/>
      <c r="GA22" s="203"/>
      <c r="GB22" s="204"/>
      <c r="GC22" s="204"/>
      <c r="GD22" s="204"/>
      <c r="GE22" s="205"/>
      <c r="GF22" s="206"/>
      <c r="GG22" s="217"/>
      <c r="GH22" s="217"/>
      <c r="GI22" s="217"/>
      <c r="GJ22" s="216"/>
      <c r="GK22" s="202"/>
      <c r="GL22" s="203"/>
      <c r="GM22" s="204"/>
      <c r="GN22" s="204"/>
      <c r="GO22" s="204"/>
      <c r="GP22" s="205"/>
      <c r="GQ22" s="206"/>
      <c r="GR22" s="217"/>
      <c r="GS22" s="217"/>
      <c r="GT22" s="217"/>
      <c r="GU22" s="216"/>
      <c r="GV22" s="202"/>
      <c r="GW22" s="203"/>
      <c r="GX22" s="204"/>
      <c r="GY22" s="204"/>
      <c r="GZ22" s="204"/>
      <c r="HA22" s="205"/>
      <c r="HB22" s="206"/>
      <c r="HC22" s="217"/>
      <c r="HD22" s="217"/>
      <c r="HE22" s="217"/>
      <c r="HF22" s="216"/>
      <c r="HG22" s="202"/>
      <c r="HH22" s="203"/>
      <c r="HI22" s="204"/>
      <c r="HJ22" s="204"/>
      <c r="HK22" s="204"/>
      <c r="HL22" s="205"/>
      <c r="HM22" s="206"/>
      <c r="HQ22" s="216"/>
      <c r="HR22" s="202"/>
      <c r="HS22" s="203"/>
      <c r="HT22" s="204"/>
      <c r="HU22" s="204"/>
      <c r="HV22" s="204"/>
      <c r="HW22" s="205"/>
      <c r="HX22" s="206"/>
      <c r="IB22" s="216"/>
      <c r="IC22" s="202"/>
      <c r="ID22" s="203"/>
      <c r="IE22" s="204"/>
      <c r="IF22" s="204"/>
      <c r="IG22" s="204"/>
      <c r="IH22" s="205"/>
      <c r="II22" s="206"/>
      <c r="IM22" s="162" t="s">
        <v>273</v>
      </c>
    </row>
    <row r="23" spans="1:247" ht="36" x14ac:dyDescent="0.25">
      <c r="A23" s="209"/>
      <c r="B23" s="210" t="s">
        <v>430</v>
      </c>
      <c r="C23" s="209"/>
      <c r="D23" s="209"/>
      <c r="E23" s="209"/>
      <c r="F23" s="209"/>
      <c r="G23" s="209"/>
      <c r="H23" s="209"/>
      <c r="I23" s="211">
        <v>27578.6</v>
      </c>
      <c r="J23" s="211">
        <v>416963.9</v>
      </c>
      <c r="K23" s="211">
        <v>65</v>
      </c>
      <c r="L23" s="211" t="s">
        <v>296</v>
      </c>
      <c r="M23" s="211" t="s">
        <v>297</v>
      </c>
      <c r="N23" s="212">
        <v>42</v>
      </c>
      <c r="O23" s="209"/>
      <c r="P23" s="211" t="s">
        <v>298</v>
      </c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11" t="s">
        <v>299</v>
      </c>
      <c r="AE23" s="209"/>
      <c r="AF23" s="209"/>
      <c r="AG23" s="209"/>
      <c r="AH23" s="209"/>
      <c r="AI23" s="213"/>
      <c r="AJ23" s="213"/>
      <c r="AK23" s="213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11" t="s">
        <v>419</v>
      </c>
      <c r="AW23" s="209"/>
      <c r="AX23" s="209"/>
      <c r="AY23" s="209"/>
      <c r="AZ23" s="209"/>
      <c r="BA23" s="211">
        <v>464.87</v>
      </c>
      <c r="BB23" s="211">
        <v>563.88</v>
      </c>
      <c r="BC23" s="211"/>
      <c r="BD23" s="209"/>
      <c r="BE23" s="209"/>
      <c r="BF23" s="209"/>
      <c r="BG23" s="209"/>
      <c r="BH23" s="211"/>
      <c r="BI23" s="211"/>
      <c r="BJ23" s="211"/>
      <c r="BK23" s="214" t="s">
        <v>308</v>
      </c>
      <c r="BL23" s="211"/>
      <c r="BM23" s="211"/>
      <c r="BN23" s="211"/>
      <c r="BO23" s="211"/>
      <c r="BP23" s="209"/>
      <c r="BQ23" s="209"/>
      <c r="BR23" s="209"/>
      <c r="BS23" s="211"/>
      <c r="BT23" s="211"/>
      <c r="BU23" s="211"/>
      <c r="BV23" s="214" t="s">
        <v>308</v>
      </c>
      <c r="BW23" s="211"/>
      <c r="BX23" s="211"/>
      <c r="BY23" s="211"/>
      <c r="BZ23" s="211"/>
      <c r="CA23" s="209"/>
      <c r="CB23" s="209"/>
      <c r="CC23" s="209"/>
      <c r="CD23" s="211"/>
      <c r="CE23" s="211"/>
      <c r="CF23" s="211"/>
      <c r="CG23" s="214" t="s">
        <v>308</v>
      </c>
      <c r="CH23" s="211"/>
      <c r="CI23" s="211"/>
      <c r="CJ23" s="211"/>
      <c r="CK23" s="211"/>
      <c r="CL23" s="209"/>
      <c r="CM23" s="209"/>
      <c r="CN23" s="209"/>
      <c r="CO23" s="211"/>
      <c r="CP23" s="211"/>
      <c r="CQ23" s="211"/>
      <c r="CR23" s="214" t="s">
        <v>308</v>
      </c>
      <c r="CS23" s="211"/>
      <c r="CT23" s="211"/>
      <c r="CU23" s="211"/>
      <c r="CV23" s="211"/>
      <c r="CW23" s="209"/>
      <c r="CX23" s="209"/>
      <c r="CY23" s="209"/>
      <c r="CZ23" s="211"/>
      <c r="DA23" s="211"/>
      <c r="DB23" s="211"/>
      <c r="DC23" s="214" t="s">
        <v>308</v>
      </c>
      <c r="DD23" s="211"/>
      <c r="DE23" s="211"/>
      <c r="DF23" s="211"/>
      <c r="DG23" s="211"/>
      <c r="DH23" s="209"/>
      <c r="DI23" s="209"/>
      <c r="DJ23" s="209"/>
      <c r="DK23" s="211"/>
      <c r="DL23" s="211"/>
      <c r="DM23" s="211"/>
      <c r="DN23" s="214" t="s">
        <v>308</v>
      </c>
      <c r="DO23" s="211"/>
      <c r="DP23" s="211"/>
      <c r="DQ23" s="211"/>
      <c r="DR23" s="211"/>
      <c r="DS23" s="209"/>
      <c r="DT23" s="209"/>
      <c r="DU23" s="209"/>
      <c r="DV23" s="211"/>
      <c r="DW23" s="211"/>
      <c r="DX23" s="211"/>
      <c r="DY23" s="214" t="s">
        <v>308</v>
      </c>
      <c r="DZ23" s="211"/>
      <c r="EA23" s="211"/>
      <c r="EB23" s="211"/>
      <c r="EC23" s="211"/>
      <c r="ED23" s="209"/>
      <c r="EE23" s="209"/>
      <c r="EF23" s="209"/>
      <c r="EG23" s="211"/>
      <c r="EH23" s="211"/>
      <c r="EI23" s="211"/>
      <c r="EJ23" s="214" t="s">
        <v>308</v>
      </c>
      <c r="EK23" s="211"/>
      <c r="EL23" s="211"/>
      <c r="EM23" s="211"/>
      <c r="EN23" s="211"/>
      <c r="EO23" s="215"/>
      <c r="EP23" s="215"/>
      <c r="EQ23" s="215"/>
      <c r="ER23" s="215"/>
      <c r="ES23" s="194"/>
      <c r="ET23" s="185"/>
      <c r="EU23" s="193"/>
      <c r="EV23" s="193"/>
      <c r="EW23" s="193"/>
      <c r="EX23" s="191"/>
      <c r="EY23" s="185"/>
      <c r="EZ23" s="215"/>
      <c r="FA23" s="215"/>
      <c r="FB23" s="215"/>
      <c r="FC23" s="215"/>
      <c r="FD23" s="194"/>
      <c r="FE23" s="185"/>
      <c r="FF23" s="193"/>
      <c r="FG23" s="193"/>
      <c r="FH23" s="193"/>
      <c r="FI23" s="191"/>
      <c r="FJ23" s="185"/>
      <c r="FN23" s="216"/>
      <c r="FO23" s="202"/>
      <c r="FP23" s="203"/>
      <c r="FQ23" s="204"/>
      <c r="FR23" s="204"/>
      <c r="FS23" s="204"/>
      <c r="FT23" s="205"/>
      <c r="FU23" s="206"/>
      <c r="FV23" s="217"/>
      <c r="FW23" s="217"/>
      <c r="FX23" s="217"/>
      <c r="FY23" s="216"/>
      <c r="FZ23" s="202"/>
      <c r="GA23" s="203"/>
      <c r="GB23" s="204"/>
      <c r="GC23" s="204"/>
      <c r="GD23" s="204"/>
      <c r="GE23" s="205"/>
      <c r="GF23" s="206"/>
      <c r="GG23" s="217"/>
      <c r="GH23" s="217"/>
      <c r="GI23" s="217"/>
      <c r="GJ23" s="216"/>
      <c r="GK23" s="202"/>
      <c r="GL23" s="203"/>
      <c r="GM23" s="204"/>
      <c r="GN23" s="204"/>
      <c r="GO23" s="204"/>
      <c r="GP23" s="205"/>
      <c r="GQ23" s="206"/>
      <c r="GR23" s="217"/>
      <c r="GS23" s="217"/>
      <c r="GT23" s="217"/>
      <c r="GU23" s="216"/>
      <c r="GV23" s="202"/>
      <c r="GW23" s="203"/>
      <c r="GX23" s="204"/>
      <c r="GY23" s="204"/>
      <c r="GZ23" s="204"/>
      <c r="HA23" s="205"/>
      <c r="HB23" s="206"/>
      <c r="HC23" s="217"/>
      <c r="HD23" s="217"/>
      <c r="HE23" s="217"/>
      <c r="HF23" s="216"/>
      <c r="HG23" s="202"/>
      <c r="HH23" s="203"/>
      <c r="HI23" s="204"/>
      <c r="HJ23" s="204"/>
      <c r="HK23" s="204"/>
      <c r="HL23" s="205"/>
      <c r="HM23" s="206"/>
      <c r="HQ23" s="216"/>
      <c r="HR23" s="202"/>
      <c r="HS23" s="203"/>
      <c r="HT23" s="204"/>
      <c r="HU23" s="204"/>
      <c r="HV23" s="204"/>
      <c r="HW23" s="205"/>
      <c r="HX23" s="206"/>
      <c r="IB23" s="216"/>
      <c r="IC23" s="202"/>
      <c r="ID23" s="203"/>
      <c r="IE23" s="204"/>
      <c r="IF23" s="204"/>
      <c r="IG23" s="204"/>
      <c r="IH23" s="205"/>
      <c r="II23" s="206"/>
      <c r="IM23" s="162" t="s">
        <v>273</v>
      </c>
    </row>
    <row r="24" spans="1:247" ht="36" x14ac:dyDescent="0.25">
      <c r="A24" s="209"/>
      <c r="B24" s="210" t="s">
        <v>431</v>
      </c>
      <c r="C24" s="209"/>
      <c r="D24" s="209"/>
      <c r="E24" s="209"/>
      <c r="F24" s="209"/>
      <c r="G24" s="209"/>
      <c r="H24" s="209"/>
      <c r="I24" s="211">
        <v>2774.4</v>
      </c>
      <c r="J24" s="211">
        <v>416944.4</v>
      </c>
      <c r="K24" s="211">
        <v>645</v>
      </c>
      <c r="L24" s="211" t="s">
        <v>296</v>
      </c>
      <c r="M24" s="211" t="s">
        <v>297</v>
      </c>
      <c r="N24" s="212">
        <v>42</v>
      </c>
      <c r="O24" s="209"/>
      <c r="P24" s="211" t="s">
        <v>298</v>
      </c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11" t="s">
        <v>299</v>
      </c>
      <c r="AE24" s="209"/>
      <c r="AF24" s="209"/>
      <c r="AG24" s="209"/>
      <c r="AH24" s="209"/>
      <c r="AI24" s="213"/>
      <c r="AJ24" s="213"/>
      <c r="AK24" s="213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11" t="s">
        <v>419</v>
      </c>
      <c r="AW24" s="209"/>
      <c r="AX24" s="209"/>
      <c r="AY24" s="209"/>
      <c r="AZ24" s="209"/>
      <c r="BA24" s="211">
        <v>464.87</v>
      </c>
      <c r="BB24" s="211">
        <v>563.88</v>
      </c>
      <c r="BC24" s="211"/>
      <c r="BD24" s="209"/>
      <c r="BE24" s="209"/>
      <c r="BF24" s="209"/>
      <c r="BG24" s="209"/>
      <c r="BH24" s="211"/>
      <c r="BI24" s="211"/>
      <c r="BJ24" s="211"/>
      <c r="BK24" s="214" t="s">
        <v>308</v>
      </c>
      <c r="BL24" s="211"/>
      <c r="BM24" s="211"/>
      <c r="BN24" s="211"/>
      <c r="BO24" s="211"/>
      <c r="BP24" s="209"/>
      <c r="BQ24" s="209"/>
      <c r="BR24" s="209"/>
      <c r="BS24" s="211"/>
      <c r="BT24" s="211"/>
      <c r="BU24" s="211"/>
      <c r="BV24" s="214" t="s">
        <v>308</v>
      </c>
      <c r="BW24" s="211"/>
      <c r="BX24" s="211"/>
      <c r="BY24" s="211"/>
      <c r="BZ24" s="211"/>
      <c r="CA24" s="209"/>
      <c r="CB24" s="209"/>
      <c r="CC24" s="209"/>
      <c r="CD24" s="211"/>
      <c r="CE24" s="211"/>
      <c r="CF24" s="211"/>
      <c r="CG24" s="214" t="s">
        <v>308</v>
      </c>
      <c r="CH24" s="211"/>
      <c r="CI24" s="211"/>
      <c r="CJ24" s="211"/>
      <c r="CK24" s="211"/>
      <c r="CL24" s="209"/>
      <c r="CM24" s="209"/>
      <c r="CN24" s="209"/>
      <c r="CO24" s="211"/>
      <c r="CP24" s="211"/>
      <c r="CQ24" s="211"/>
      <c r="CR24" s="214" t="s">
        <v>308</v>
      </c>
      <c r="CS24" s="211"/>
      <c r="CT24" s="211"/>
      <c r="CU24" s="211"/>
      <c r="CV24" s="211"/>
      <c r="CW24" s="209"/>
      <c r="CX24" s="209"/>
      <c r="CY24" s="209"/>
      <c r="CZ24" s="211"/>
      <c r="DA24" s="211"/>
      <c r="DB24" s="211"/>
      <c r="DC24" s="214" t="s">
        <v>308</v>
      </c>
      <c r="DD24" s="211"/>
      <c r="DE24" s="211"/>
      <c r="DF24" s="211"/>
      <c r="DG24" s="211"/>
      <c r="DH24" s="209"/>
      <c r="DI24" s="209"/>
      <c r="DJ24" s="209"/>
      <c r="DK24" s="211"/>
      <c r="DL24" s="211"/>
      <c r="DM24" s="211"/>
      <c r="DN24" s="214" t="s">
        <v>308</v>
      </c>
      <c r="DO24" s="211"/>
      <c r="DP24" s="211"/>
      <c r="DQ24" s="211"/>
      <c r="DR24" s="211"/>
      <c r="DS24" s="209"/>
      <c r="DT24" s="209"/>
      <c r="DU24" s="209"/>
      <c r="DV24" s="211"/>
      <c r="DW24" s="211"/>
      <c r="DX24" s="211"/>
      <c r="DY24" s="214" t="s">
        <v>308</v>
      </c>
      <c r="DZ24" s="211"/>
      <c r="EA24" s="211"/>
      <c r="EB24" s="211"/>
      <c r="EC24" s="211"/>
      <c r="ED24" s="209"/>
      <c r="EE24" s="209"/>
      <c r="EF24" s="209"/>
      <c r="EG24" s="211"/>
      <c r="EH24" s="211"/>
      <c r="EI24" s="211"/>
      <c r="EJ24" s="214" t="s">
        <v>308</v>
      </c>
      <c r="EK24" s="211"/>
      <c r="EL24" s="211"/>
      <c r="EM24" s="211"/>
      <c r="EN24" s="211"/>
      <c r="EO24" s="215"/>
      <c r="EP24" s="215"/>
      <c r="EQ24" s="215"/>
      <c r="ER24" s="215"/>
      <c r="ES24" s="194"/>
      <c r="ET24" s="185"/>
      <c r="EU24" s="193"/>
      <c r="EV24" s="193"/>
      <c r="EW24" s="193"/>
      <c r="EX24" s="191"/>
      <c r="EY24" s="185"/>
      <c r="EZ24" s="215"/>
      <c r="FA24" s="215"/>
      <c r="FB24" s="215"/>
      <c r="FC24" s="215"/>
      <c r="FD24" s="194"/>
      <c r="FE24" s="185"/>
      <c r="FF24" s="193"/>
      <c r="FG24" s="193"/>
      <c r="FH24" s="193"/>
      <c r="FI24" s="191"/>
      <c r="FJ24" s="185"/>
      <c r="FN24" s="216"/>
      <c r="FO24" s="202"/>
      <c r="FP24" s="203"/>
      <c r="FQ24" s="204"/>
      <c r="FR24" s="204"/>
      <c r="FS24" s="204"/>
      <c r="FT24" s="205"/>
      <c r="FU24" s="206"/>
      <c r="FV24" s="217"/>
      <c r="FW24" s="217"/>
      <c r="FX24" s="217"/>
      <c r="FY24" s="216"/>
      <c r="FZ24" s="202"/>
      <c r="GA24" s="203"/>
      <c r="GB24" s="204"/>
      <c r="GC24" s="204"/>
      <c r="GD24" s="204"/>
      <c r="GE24" s="205"/>
      <c r="GF24" s="206"/>
      <c r="GG24" s="217"/>
      <c r="GH24" s="217"/>
      <c r="GI24" s="217"/>
      <c r="GJ24" s="216"/>
      <c r="GK24" s="202"/>
      <c r="GL24" s="203"/>
      <c r="GM24" s="204"/>
      <c r="GN24" s="204"/>
      <c r="GO24" s="204"/>
      <c r="GP24" s="205"/>
      <c r="GQ24" s="206"/>
      <c r="GR24" s="217"/>
      <c r="GS24" s="217"/>
      <c r="GT24" s="217"/>
      <c r="GU24" s="216"/>
      <c r="GV24" s="202"/>
      <c r="GW24" s="203"/>
      <c r="GX24" s="204"/>
      <c r="GY24" s="204"/>
      <c r="GZ24" s="204"/>
      <c r="HA24" s="205"/>
      <c r="HB24" s="206"/>
      <c r="HC24" s="217"/>
      <c r="HD24" s="217"/>
      <c r="HE24" s="217"/>
      <c r="HF24" s="216"/>
      <c r="HG24" s="202"/>
      <c r="HH24" s="203"/>
      <c r="HI24" s="204"/>
      <c r="HJ24" s="204"/>
      <c r="HK24" s="204"/>
      <c r="HL24" s="205"/>
      <c r="HM24" s="206"/>
      <c r="HQ24" s="216"/>
      <c r="HR24" s="202"/>
      <c r="HS24" s="203"/>
      <c r="HT24" s="204"/>
      <c r="HU24" s="204"/>
      <c r="HV24" s="204"/>
      <c r="HW24" s="205"/>
      <c r="HX24" s="206"/>
      <c r="IB24" s="216"/>
      <c r="IC24" s="202"/>
      <c r="ID24" s="203"/>
      <c r="IE24" s="204"/>
      <c r="IF24" s="204"/>
      <c r="IG24" s="204"/>
      <c r="IH24" s="205"/>
      <c r="II24" s="206"/>
      <c r="IM24" s="162" t="s">
        <v>273</v>
      </c>
    </row>
    <row r="25" spans="1:247" ht="36" x14ac:dyDescent="0.25">
      <c r="A25" s="209"/>
      <c r="B25" s="210" t="s">
        <v>432</v>
      </c>
      <c r="C25" s="209"/>
      <c r="D25" s="209"/>
      <c r="E25" s="209"/>
      <c r="F25" s="209"/>
      <c r="G25" s="209"/>
      <c r="H25" s="209"/>
      <c r="I25" s="211">
        <v>27586.6</v>
      </c>
      <c r="J25" s="211">
        <v>4168956</v>
      </c>
      <c r="K25" s="211">
        <v>64</v>
      </c>
      <c r="L25" s="211" t="s">
        <v>296</v>
      </c>
      <c r="M25" s="211" t="s">
        <v>297</v>
      </c>
      <c r="N25" s="212">
        <v>42</v>
      </c>
      <c r="O25" s="209"/>
      <c r="P25" s="211" t="s">
        <v>298</v>
      </c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11" t="s">
        <v>299</v>
      </c>
      <c r="AE25" s="209"/>
      <c r="AF25" s="209"/>
      <c r="AG25" s="209"/>
      <c r="AH25" s="209"/>
      <c r="AI25" s="213"/>
      <c r="AJ25" s="213"/>
      <c r="AK25" s="213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11" t="s">
        <v>419</v>
      </c>
      <c r="AW25" s="209"/>
      <c r="AX25" s="209"/>
      <c r="AY25" s="209"/>
      <c r="AZ25" s="209"/>
      <c r="BA25" s="211">
        <v>464.87</v>
      </c>
      <c r="BB25" s="211">
        <v>563.88</v>
      </c>
      <c r="BC25" s="211"/>
      <c r="BD25" s="209"/>
      <c r="BE25" s="209"/>
      <c r="BF25" s="209"/>
      <c r="BG25" s="209"/>
      <c r="BH25" s="211"/>
      <c r="BI25" s="211"/>
      <c r="BJ25" s="211"/>
      <c r="BK25" s="214" t="s">
        <v>308</v>
      </c>
      <c r="BL25" s="211"/>
      <c r="BM25" s="211"/>
      <c r="BN25" s="211"/>
      <c r="BO25" s="211"/>
      <c r="BP25" s="209"/>
      <c r="BQ25" s="209"/>
      <c r="BR25" s="209"/>
      <c r="BS25" s="211"/>
      <c r="BT25" s="211"/>
      <c r="BU25" s="211"/>
      <c r="BV25" s="214" t="s">
        <v>308</v>
      </c>
      <c r="BW25" s="211"/>
      <c r="BX25" s="211"/>
      <c r="BY25" s="211"/>
      <c r="BZ25" s="211"/>
      <c r="CA25" s="209"/>
      <c r="CB25" s="209"/>
      <c r="CC25" s="209"/>
      <c r="CD25" s="211"/>
      <c r="CE25" s="211"/>
      <c r="CF25" s="211"/>
      <c r="CG25" s="214" t="s">
        <v>308</v>
      </c>
      <c r="CH25" s="211"/>
      <c r="CI25" s="211"/>
      <c r="CJ25" s="211"/>
      <c r="CK25" s="211"/>
      <c r="CL25" s="209"/>
      <c r="CM25" s="209"/>
      <c r="CN25" s="209"/>
      <c r="CO25" s="211"/>
      <c r="CP25" s="211"/>
      <c r="CQ25" s="211"/>
      <c r="CR25" s="214" t="s">
        <v>308</v>
      </c>
      <c r="CS25" s="211"/>
      <c r="CT25" s="211"/>
      <c r="CU25" s="211"/>
      <c r="CV25" s="211"/>
      <c r="CW25" s="209"/>
      <c r="CX25" s="209"/>
      <c r="CY25" s="209"/>
      <c r="CZ25" s="211"/>
      <c r="DA25" s="211"/>
      <c r="DB25" s="211"/>
      <c r="DC25" s="214" t="s">
        <v>308</v>
      </c>
      <c r="DD25" s="211"/>
      <c r="DE25" s="211"/>
      <c r="DF25" s="211"/>
      <c r="DG25" s="211"/>
      <c r="DH25" s="209"/>
      <c r="DI25" s="209"/>
      <c r="DJ25" s="209"/>
      <c r="DK25" s="211"/>
      <c r="DL25" s="211"/>
      <c r="DM25" s="211"/>
      <c r="DN25" s="214" t="s">
        <v>308</v>
      </c>
      <c r="DO25" s="211"/>
      <c r="DP25" s="211"/>
      <c r="DQ25" s="211"/>
      <c r="DR25" s="211"/>
      <c r="DS25" s="209"/>
      <c r="DT25" s="209"/>
      <c r="DU25" s="209"/>
      <c r="DV25" s="211"/>
      <c r="DW25" s="211"/>
      <c r="DX25" s="211"/>
      <c r="DY25" s="214" t="s">
        <v>308</v>
      </c>
      <c r="DZ25" s="211"/>
      <c r="EA25" s="211"/>
      <c r="EB25" s="211"/>
      <c r="EC25" s="211"/>
      <c r="ED25" s="209"/>
      <c r="EE25" s="209"/>
      <c r="EF25" s="209"/>
      <c r="EG25" s="211"/>
      <c r="EH25" s="211"/>
      <c r="EI25" s="211"/>
      <c r="EJ25" s="214" t="s">
        <v>308</v>
      </c>
      <c r="EK25" s="211"/>
      <c r="EL25" s="211"/>
      <c r="EM25" s="211"/>
      <c r="EN25" s="211"/>
      <c r="EO25" s="215"/>
      <c r="EP25" s="215"/>
      <c r="EQ25" s="215"/>
      <c r="ER25" s="215"/>
      <c r="ES25" s="194"/>
      <c r="ET25" s="185"/>
      <c r="EU25" s="193"/>
      <c r="EV25" s="193"/>
      <c r="EW25" s="193"/>
      <c r="EX25" s="191"/>
      <c r="EY25" s="185"/>
      <c r="EZ25" s="215"/>
      <c r="FA25" s="215"/>
      <c r="FB25" s="215"/>
      <c r="FC25" s="215"/>
      <c r="FD25" s="194"/>
      <c r="FE25" s="185"/>
      <c r="FF25" s="193"/>
      <c r="FG25" s="193"/>
      <c r="FH25" s="193"/>
      <c r="FI25" s="191"/>
      <c r="FJ25" s="185"/>
      <c r="FN25" s="216"/>
      <c r="FO25" s="202"/>
      <c r="FP25" s="203"/>
      <c r="FQ25" s="204"/>
      <c r="FR25" s="204"/>
      <c r="FS25" s="204"/>
      <c r="FT25" s="205"/>
      <c r="FU25" s="206"/>
      <c r="FV25" s="217"/>
      <c r="FW25" s="217"/>
      <c r="FX25" s="217"/>
      <c r="FY25" s="216"/>
      <c r="FZ25" s="202"/>
      <c r="GA25" s="203"/>
      <c r="GB25" s="204"/>
      <c r="GC25" s="204"/>
      <c r="GD25" s="204"/>
      <c r="GE25" s="205"/>
      <c r="GF25" s="206"/>
      <c r="GG25" s="217"/>
      <c r="GH25" s="217"/>
      <c r="GI25" s="217"/>
      <c r="GJ25" s="216"/>
      <c r="GK25" s="202"/>
      <c r="GL25" s="203"/>
      <c r="GM25" s="204"/>
      <c r="GN25" s="204"/>
      <c r="GO25" s="204"/>
      <c r="GP25" s="205"/>
      <c r="GQ25" s="206"/>
      <c r="GR25" s="217"/>
      <c r="GS25" s="217"/>
      <c r="GT25" s="217"/>
      <c r="GU25" s="216"/>
      <c r="GV25" s="202"/>
      <c r="GW25" s="203"/>
      <c r="GX25" s="204"/>
      <c r="GY25" s="204"/>
      <c r="GZ25" s="204"/>
      <c r="HA25" s="205"/>
      <c r="HB25" s="206"/>
      <c r="HC25" s="217"/>
      <c r="HD25" s="217"/>
      <c r="HE25" s="217"/>
      <c r="HF25" s="216"/>
      <c r="HG25" s="202"/>
      <c r="HH25" s="203"/>
      <c r="HI25" s="204"/>
      <c r="HJ25" s="204"/>
      <c r="HK25" s="204"/>
      <c r="HL25" s="205"/>
      <c r="HM25" s="206"/>
      <c r="HQ25" s="216"/>
      <c r="HR25" s="202"/>
      <c r="HS25" s="203"/>
      <c r="HT25" s="204"/>
      <c r="HU25" s="204"/>
      <c r="HV25" s="204"/>
      <c r="HW25" s="205"/>
      <c r="HX25" s="206"/>
      <c r="IB25" s="216"/>
      <c r="IC25" s="202"/>
      <c r="ID25" s="203"/>
      <c r="IE25" s="204"/>
      <c r="IF25" s="204"/>
      <c r="IG25" s="204"/>
      <c r="IH25" s="205"/>
      <c r="II25" s="206"/>
      <c r="IM25" s="162" t="s">
        <v>273</v>
      </c>
    </row>
    <row r="26" spans="1:247" ht="76.5" x14ac:dyDescent="0.25">
      <c r="A26" s="209"/>
      <c r="B26" s="210" t="s">
        <v>433</v>
      </c>
      <c r="C26" s="209"/>
      <c r="D26" s="209"/>
      <c r="E26" s="209"/>
      <c r="F26" s="209"/>
      <c r="G26" s="209"/>
      <c r="H26" s="209"/>
      <c r="I26" s="211">
        <v>27251</v>
      </c>
      <c r="J26" s="211">
        <v>4172755</v>
      </c>
      <c r="K26" s="211">
        <v>87</v>
      </c>
      <c r="L26" s="211" t="s">
        <v>296</v>
      </c>
      <c r="M26" s="211" t="s">
        <v>297</v>
      </c>
      <c r="N26" s="212">
        <v>42</v>
      </c>
      <c r="O26" s="209"/>
      <c r="P26" s="211" t="s">
        <v>298</v>
      </c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11" t="s">
        <v>299</v>
      </c>
      <c r="AE26" s="209"/>
      <c r="AF26" s="209"/>
      <c r="AG26" s="209"/>
      <c r="AH26" s="209"/>
      <c r="AI26" s="213"/>
      <c r="AJ26" s="213"/>
      <c r="AK26" s="213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11" t="s">
        <v>434</v>
      </c>
      <c r="AW26" s="209"/>
      <c r="AX26" s="209"/>
      <c r="AY26" s="209"/>
      <c r="AZ26" s="209"/>
      <c r="BA26" s="211">
        <v>3878.98</v>
      </c>
      <c r="BB26" s="211">
        <v>559.52</v>
      </c>
      <c r="BC26" s="211"/>
      <c r="BD26" s="209"/>
      <c r="BE26" s="209"/>
      <c r="BF26" s="209"/>
      <c r="BG26" s="209"/>
      <c r="BH26" s="211" t="s">
        <v>227</v>
      </c>
      <c r="BI26" s="211" t="s">
        <v>260</v>
      </c>
      <c r="BJ26" s="211" t="s">
        <v>435</v>
      </c>
      <c r="BK26" s="214" t="s">
        <v>436</v>
      </c>
      <c r="BL26" s="211" t="s">
        <v>256</v>
      </c>
      <c r="BM26" s="211" t="s">
        <v>437</v>
      </c>
      <c r="BN26" s="211" t="s">
        <v>438</v>
      </c>
      <c r="BO26" s="211">
        <v>73</v>
      </c>
      <c r="BP26" s="209"/>
      <c r="BQ26" s="209"/>
      <c r="BR26" s="209"/>
      <c r="BS26" s="211" t="s">
        <v>227</v>
      </c>
      <c r="BT26" s="211" t="s">
        <v>260</v>
      </c>
      <c r="BU26" s="211" t="s">
        <v>439</v>
      </c>
      <c r="BV26" s="214" t="s">
        <v>440</v>
      </c>
      <c r="BW26" s="211" t="s">
        <v>262</v>
      </c>
      <c r="BX26" s="211" t="s">
        <v>437</v>
      </c>
      <c r="BY26" s="211" t="s">
        <v>441</v>
      </c>
      <c r="BZ26" s="211">
        <v>73</v>
      </c>
      <c r="CA26" s="209"/>
      <c r="CB26" s="209"/>
      <c r="CC26" s="209"/>
      <c r="CD26" s="211" t="s">
        <v>227</v>
      </c>
      <c r="CE26" s="211" t="s">
        <v>242</v>
      </c>
      <c r="CF26" s="211" t="s">
        <v>222</v>
      </c>
      <c r="CG26" s="214" t="s">
        <v>304</v>
      </c>
      <c r="CH26" s="211" t="s">
        <v>223</v>
      </c>
      <c r="CI26" s="211" t="s">
        <v>442</v>
      </c>
      <c r="CJ26" s="211" t="s">
        <v>443</v>
      </c>
      <c r="CK26" s="211">
        <v>87</v>
      </c>
      <c r="CL26" s="209"/>
      <c r="CM26" s="209"/>
      <c r="CN26" s="209"/>
      <c r="CO26" s="211"/>
      <c r="CP26" s="211" t="s">
        <v>242</v>
      </c>
      <c r="CQ26" s="211" t="s">
        <v>222</v>
      </c>
      <c r="CR26" s="214" t="s">
        <v>304</v>
      </c>
      <c r="CS26" s="211" t="s">
        <v>223</v>
      </c>
      <c r="CT26" s="211" t="s">
        <v>442</v>
      </c>
      <c r="CU26" s="211" t="s">
        <v>444</v>
      </c>
      <c r="CV26" s="211">
        <v>87</v>
      </c>
      <c r="CW26" s="209"/>
      <c r="CX26" s="209"/>
      <c r="CY26" s="209"/>
      <c r="CZ26" s="211" t="s">
        <v>227</v>
      </c>
      <c r="DA26" s="211" t="s">
        <v>228</v>
      </c>
      <c r="DB26" s="211" t="s">
        <v>229</v>
      </c>
      <c r="DC26" s="214" t="s">
        <v>304</v>
      </c>
      <c r="DD26" s="211" t="s">
        <v>223</v>
      </c>
      <c r="DE26" s="211" t="s">
        <v>247</v>
      </c>
      <c r="DF26" s="211" t="s">
        <v>248</v>
      </c>
      <c r="DG26" s="211">
        <v>72</v>
      </c>
      <c r="DH26" s="209"/>
      <c r="DI26" s="209"/>
      <c r="DJ26" s="209"/>
      <c r="DK26" s="211"/>
      <c r="DL26" s="211"/>
      <c r="DM26" s="211"/>
      <c r="DN26" s="214" t="s">
        <v>308</v>
      </c>
      <c r="DO26" s="211"/>
      <c r="DP26" s="211"/>
      <c r="DQ26" s="211"/>
      <c r="DR26" s="211"/>
      <c r="DS26" s="209"/>
      <c r="DT26" s="209"/>
      <c r="DU26" s="209"/>
      <c r="DV26" s="211"/>
      <c r="DW26" s="211"/>
      <c r="DX26" s="211"/>
      <c r="DY26" s="214" t="s">
        <v>308</v>
      </c>
      <c r="DZ26" s="211"/>
      <c r="EA26" s="211"/>
      <c r="EB26" s="211"/>
      <c r="EC26" s="211"/>
      <c r="ED26" s="209"/>
      <c r="EE26" s="209"/>
      <c r="EF26" s="209"/>
      <c r="EG26" s="211"/>
      <c r="EH26" s="211"/>
      <c r="EI26" s="211"/>
      <c r="EJ26" s="214" t="s">
        <v>308</v>
      </c>
      <c r="EK26" s="211"/>
      <c r="EL26" s="211"/>
      <c r="EM26" s="211"/>
      <c r="EN26" s="211"/>
      <c r="EO26" s="215"/>
      <c r="EP26" s="215"/>
      <c r="EQ26" s="215"/>
      <c r="ER26" s="215"/>
      <c r="ES26" s="194"/>
      <c r="ET26" s="185"/>
      <c r="EU26" s="193"/>
      <c r="EV26" s="193"/>
      <c r="EW26" s="193"/>
      <c r="EX26" s="191"/>
      <c r="EY26" s="185"/>
      <c r="EZ26" s="215"/>
      <c r="FA26" s="215"/>
      <c r="FB26" s="215"/>
      <c r="FC26" s="215"/>
      <c r="FD26" s="194"/>
      <c r="FE26" s="185"/>
      <c r="FF26" s="193"/>
      <c r="FG26" s="193"/>
      <c r="FH26" s="193"/>
      <c r="FI26" s="191"/>
      <c r="FJ26" s="185"/>
      <c r="FN26" s="216"/>
      <c r="FO26" s="202"/>
      <c r="FP26" s="203"/>
      <c r="FQ26" s="204"/>
      <c r="FR26" s="204"/>
      <c r="FS26" s="204"/>
      <c r="FT26" s="205"/>
      <c r="FU26" s="206"/>
      <c r="FV26" s="217"/>
      <c r="FW26" s="217"/>
      <c r="FX26" s="217"/>
      <c r="FY26" s="216"/>
      <c r="FZ26" s="202"/>
      <c r="GA26" s="203"/>
      <c r="GB26" s="204"/>
      <c r="GC26" s="204"/>
      <c r="GD26" s="204"/>
      <c r="GE26" s="205"/>
      <c r="GF26" s="206"/>
      <c r="GG26" s="217"/>
      <c r="GH26" s="217"/>
      <c r="GI26" s="217"/>
      <c r="GJ26" s="216"/>
      <c r="GK26" s="202"/>
      <c r="GL26" s="203"/>
      <c r="GM26" s="204"/>
      <c r="GN26" s="204"/>
      <c r="GO26" s="204"/>
      <c r="GP26" s="205"/>
      <c r="GQ26" s="206"/>
      <c r="GR26" s="217"/>
      <c r="GS26" s="217"/>
      <c r="GT26" s="217"/>
      <c r="GU26" s="216"/>
      <c r="GV26" s="202"/>
      <c r="GW26" s="203"/>
      <c r="GX26" s="204"/>
      <c r="GY26" s="204"/>
      <c r="GZ26" s="204"/>
      <c r="HA26" s="205"/>
      <c r="HB26" s="206"/>
      <c r="HC26" s="217"/>
      <c r="HD26" s="217"/>
      <c r="HE26" s="217"/>
      <c r="HF26" s="216"/>
      <c r="HG26" s="202"/>
      <c r="HH26" s="203"/>
      <c r="HI26" s="204"/>
      <c r="HJ26" s="204"/>
      <c r="HK26" s="204"/>
      <c r="HL26" s="205"/>
      <c r="HM26" s="206"/>
      <c r="HQ26" s="216"/>
      <c r="HR26" s="202"/>
      <c r="HS26" s="203"/>
      <c r="HT26" s="204"/>
      <c r="HU26" s="204"/>
      <c r="HV26" s="204"/>
      <c r="HW26" s="205"/>
      <c r="HX26" s="206"/>
      <c r="IB26" s="216"/>
      <c r="IC26" s="202"/>
      <c r="ID26" s="203"/>
      <c r="IE26" s="204"/>
      <c r="IF26" s="204"/>
      <c r="IG26" s="204"/>
      <c r="IH26" s="205"/>
      <c r="II26" s="206"/>
      <c r="IM26" s="162" t="s">
        <v>273</v>
      </c>
    </row>
    <row r="27" spans="1:247" ht="63.75" x14ac:dyDescent="0.25">
      <c r="A27" s="209"/>
      <c r="B27" s="210" t="s">
        <v>445</v>
      </c>
      <c r="C27" s="209"/>
      <c r="D27" s="209"/>
      <c r="E27" s="209"/>
      <c r="F27" s="209"/>
      <c r="G27" s="209"/>
      <c r="H27" s="209"/>
      <c r="I27" s="211">
        <v>26974.3</v>
      </c>
      <c r="J27" s="211">
        <v>4169375.7</v>
      </c>
      <c r="K27" s="211">
        <v>625</v>
      </c>
      <c r="L27" s="211" t="s">
        <v>296</v>
      </c>
      <c r="M27" s="211" t="s">
        <v>297</v>
      </c>
      <c r="N27" s="212">
        <v>42</v>
      </c>
      <c r="O27" s="209"/>
      <c r="P27" s="211" t="s">
        <v>298</v>
      </c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11" t="s">
        <v>299</v>
      </c>
      <c r="AE27" s="209"/>
      <c r="AF27" s="209"/>
      <c r="AG27" s="209"/>
      <c r="AH27" s="209"/>
      <c r="AI27" s="213"/>
      <c r="AJ27" s="213"/>
      <c r="AK27" s="213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11" t="s">
        <v>446</v>
      </c>
      <c r="AW27" s="209"/>
      <c r="AX27" s="209"/>
      <c r="AY27" s="209"/>
      <c r="AZ27" s="209"/>
      <c r="BA27" s="211">
        <v>5414.2</v>
      </c>
      <c r="BB27" s="211">
        <v>186.81</v>
      </c>
      <c r="BC27" s="211"/>
      <c r="BD27" s="209"/>
      <c r="BE27" s="209"/>
      <c r="BF27" s="209"/>
      <c r="BG27" s="209"/>
      <c r="BH27" s="211" t="s">
        <v>227</v>
      </c>
      <c r="BI27" s="211" t="s">
        <v>260</v>
      </c>
      <c r="BJ27" s="211" t="s">
        <v>447</v>
      </c>
      <c r="BK27" s="214" t="s">
        <v>448</v>
      </c>
      <c r="BL27" s="211" t="s">
        <v>256</v>
      </c>
      <c r="BM27" s="211"/>
      <c r="BN27" s="211" t="s">
        <v>449</v>
      </c>
      <c r="BO27" s="211">
        <v>73</v>
      </c>
      <c r="BP27" s="209"/>
      <c r="BQ27" s="209"/>
      <c r="BR27" s="209"/>
      <c r="BS27" s="211" t="s">
        <v>227</v>
      </c>
      <c r="BT27" s="211" t="s">
        <v>260</v>
      </c>
      <c r="BU27" s="211" t="s">
        <v>450</v>
      </c>
      <c r="BV27" s="214" t="s">
        <v>451</v>
      </c>
      <c r="BW27" s="211" t="s">
        <v>452</v>
      </c>
      <c r="BX27" s="211" t="s">
        <v>453</v>
      </c>
      <c r="BY27" s="211" t="s">
        <v>454</v>
      </c>
      <c r="BZ27" s="211">
        <v>73</v>
      </c>
      <c r="CA27" s="209"/>
      <c r="CB27" s="209"/>
      <c r="CC27" s="209"/>
      <c r="CD27" s="211" t="s">
        <v>227</v>
      </c>
      <c r="CE27" s="211" t="s">
        <v>260</v>
      </c>
      <c r="CF27" s="211" t="s">
        <v>450</v>
      </c>
      <c r="CG27" s="214" t="s">
        <v>455</v>
      </c>
      <c r="CH27" s="211" t="s">
        <v>262</v>
      </c>
      <c r="CI27" s="211" t="s">
        <v>453</v>
      </c>
      <c r="CJ27" s="211" t="s">
        <v>456</v>
      </c>
      <c r="CK27" s="211">
        <v>73</v>
      </c>
      <c r="CL27" s="209"/>
      <c r="CM27" s="209"/>
      <c r="CN27" s="209"/>
      <c r="CO27" s="211"/>
      <c r="CP27" s="211" t="s">
        <v>242</v>
      </c>
      <c r="CQ27" s="211" t="s">
        <v>222</v>
      </c>
      <c r="CR27" s="214" t="s">
        <v>304</v>
      </c>
      <c r="CS27" s="211" t="s">
        <v>223</v>
      </c>
      <c r="CT27" s="211" t="s">
        <v>249</v>
      </c>
      <c r="CU27" s="211" t="s">
        <v>457</v>
      </c>
      <c r="CV27" s="211">
        <v>87</v>
      </c>
      <c r="CW27" s="209"/>
      <c r="CX27" s="209"/>
      <c r="CY27" s="209"/>
      <c r="CZ27" s="211" t="s">
        <v>227</v>
      </c>
      <c r="DA27" s="211" t="s">
        <v>242</v>
      </c>
      <c r="DB27" s="211" t="s">
        <v>222</v>
      </c>
      <c r="DC27" s="214" t="s">
        <v>304</v>
      </c>
      <c r="DD27" s="211" t="s">
        <v>223</v>
      </c>
      <c r="DE27" s="211" t="s">
        <v>249</v>
      </c>
      <c r="DF27" s="211" t="s">
        <v>250</v>
      </c>
      <c r="DG27" s="211">
        <v>87</v>
      </c>
      <c r="DH27" s="209"/>
      <c r="DI27" s="209"/>
      <c r="DJ27" s="209"/>
      <c r="DK27" s="211" t="s">
        <v>227</v>
      </c>
      <c r="DL27" s="211" t="s">
        <v>228</v>
      </c>
      <c r="DM27" s="211" t="s">
        <v>229</v>
      </c>
      <c r="DN27" s="214" t="s">
        <v>304</v>
      </c>
      <c r="DO27" s="211" t="s">
        <v>223</v>
      </c>
      <c r="DP27" s="211" t="s">
        <v>251</v>
      </c>
      <c r="DQ27" s="211" t="s">
        <v>252</v>
      </c>
      <c r="DR27" s="211">
        <v>72</v>
      </c>
      <c r="DS27" s="209"/>
      <c r="DT27" s="209"/>
      <c r="DU27" s="209"/>
      <c r="DV27" s="211"/>
      <c r="DW27" s="211"/>
      <c r="DX27" s="211"/>
      <c r="DY27" s="214" t="s">
        <v>308</v>
      </c>
      <c r="DZ27" s="211"/>
      <c r="EA27" s="211"/>
      <c r="EB27" s="211"/>
      <c r="EC27" s="211"/>
      <c r="ED27" s="209"/>
      <c r="EE27" s="209"/>
      <c r="EF27" s="209"/>
      <c r="EG27" s="211"/>
      <c r="EH27" s="211"/>
      <c r="EI27" s="211"/>
      <c r="EJ27" s="214" t="s">
        <v>308</v>
      </c>
      <c r="EK27" s="211"/>
      <c r="EL27" s="211"/>
      <c r="EM27" s="211"/>
      <c r="EN27" s="211"/>
      <c r="EO27" s="215"/>
      <c r="EP27" s="215"/>
      <c r="EQ27" s="215"/>
      <c r="ER27" s="215"/>
      <c r="ES27" s="194"/>
      <c r="ET27" s="185"/>
      <c r="EU27" s="193"/>
      <c r="EV27" s="193"/>
      <c r="EW27" s="193"/>
      <c r="EX27" s="191"/>
      <c r="EY27" s="185"/>
      <c r="EZ27" s="215"/>
      <c r="FA27" s="215"/>
      <c r="FB27" s="215"/>
      <c r="FC27" s="215"/>
      <c r="FD27" s="194"/>
      <c r="FE27" s="185"/>
      <c r="FF27" s="193"/>
      <c r="FG27" s="193"/>
      <c r="FH27" s="193"/>
      <c r="FI27" s="191"/>
      <c r="FJ27" s="185"/>
      <c r="FN27" s="216"/>
      <c r="FO27" s="202"/>
      <c r="FP27" s="203"/>
      <c r="FQ27" s="204"/>
      <c r="FR27" s="204"/>
      <c r="FS27" s="204"/>
      <c r="FT27" s="205"/>
      <c r="FU27" s="206"/>
      <c r="FV27" s="217"/>
      <c r="FW27" s="217"/>
      <c r="FX27" s="217"/>
      <c r="FY27" s="216"/>
      <c r="FZ27" s="202"/>
      <c r="GA27" s="203"/>
      <c r="GB27" s="204"/>
      <c r="GC27" s="204"/>
      <c r="GD27" s="204"/>
      <c r="GE27" s="205"/>
      <c r="GF27" s="206"/>
      <c r="GG27" s="217"/>
      <c r="GH27" s="217"/>
      <c r="GI27" s="217"/>
      <c r="GJ27" s="216"/>
      <c r="GK27" s="202"/>
      <c r="GL27" s="203"/>
      <c r="GM27" s="204"/>
      <c r="GN27" s="204"/>
      <c r="GO27" s="204"/>
      <c r="GP27" s="205"/>
      <c r="GQ27" s="206"/>
      <c r="GR27" s="217"/>
      <c r="GS27" s="217"/>
      <c r="GT27" s="217"/>
      <c r="GU27" s="216"/>
      <c r="GV27" s="202"/>
      <c r="GW27" s="203"/>
      <c r="GX27" s="204"/>
      <c r="GY27" s="204"/>
      <c r="GZ27" s="204"/>
      <c r="HA27" s="205"/>
      <c r="HB27" s="206"/>
      <c r="HC27" s="217"/>
      <c r="HD27" s="217"/>
      <c r="HE27" s="217"/>
      <c r="HF27" s="216"/>
      <c r="HG27" s="202"/>
      <c r="HH27" s="203"/>
      <c r="HI27" s="204"/>
      <c r="HJ27" s="204"/>
      <c r="HK27" s="204"/>
      <c r="HL27" s="205"/>
      <c r="HM27" s="206"/>
      <c r="HQ27" s="216"/>
      <c r="HR27" s="202"/>
      <c r="HS27" s="203"/>
      <c r="HT27" s="204"/>
      <c r="HU27" s="204"/>
      <c r="HV27" s="204"/>
      <c r="HW27" s="205"/>
      <c r="HX27" s="206"/>
      <c r="IB27" s="216"/>
      <c r="IC27" s="202"/>
      <c r="ID27" s="203"/>
      <c r="IE27" s="204"/>
      <c r="IF27" s="204"/>
      <c r="IG27" s="204"/>
      <c r="IH27" s="205"/>
      <c r="II27" s="206"/>
      <c r="IM27" s="162" t="s">
        <v>273</v>
      </c>
    </row>
    <row r="28" spans="1:247" ht="63.75" x14ac:dyDescent="0.25">
      <c r="A28" s="209"/>
      <c r="B28" s="210" t="s">
        <v>458</v>
      </c>
      <c r="C28" s="209"/>
      <c r="D28" s="209"/>
      <c r="E28" s="209"/>
      <c r="F28" s="209"/>
      <c r="G28" s="209"/>
      <c r="H28" s="209"/>
      <c r="I28" s="211">
        <v>271921.3</v>
      </c>
      <c r="J28" s="211">
        <v>417897.2</v>
      </c>
      <c r="K28" s="211">
        <v>885</v>
      </c>
      <c r="L28" s="211" t="s">
        <v>296</v>
      </c>
      <c r="M28" s="211" t="s">
        <v>297</v>
      </c>
      <c r="N28" s="212">
        <v>42</v>
      </c>
      <c r="O28" s="209"/>
      <c r="P28" s="211" t="s">
        <v>298</v>
      </c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11" t="s">
        <v>299</v>
      </c>
      <c r="AE28" s="209"/>
      <c r="AF28" s="209"/>
      <c r="AG28" s="209"/>
      <c r="AH28" s="209"/>
      <c r="AI28" s="213"/>
      <c r="AJ28" s="213"/>
      <c r="AK28" s="213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11" t="s">
        <v>459</v>
      </c>
      <c r="AW28" s="209"/>
      <c r="AX28" s="209"/>
      <c r="AY28" s="209"/>
      <c r="AZ28" s="209"/>
      <c r="BA28" s="211">
        <v>3623.35</v>
      </c>
      <c r="BB28" s="211">
        <v>499.26</v>
      </c>
      <c r="BC28" s="211"/>
      <c r="BD28" s="209"/>
      <c r="BE28" s="209"/>
      <c r="BF28" s="209"/>
      <c r="BG28" s="209"/>
      <c r="BH28" s="211" t="s">
        <v>227</v>
      </c>
      <c r="BI28" s="211" t="s">
        <v>260</v>
      </c>
      <c r="BJ28" s="211" t="s">
        <v>460</v>
      </c>
      <c r="BK28" s="214" t="s">
        <v>461</v>
      </c>
      <c r="BL28" s="211" t="s">
        <v>256</v>
      </c>
      <c r="BM28" s="211" t="s">
        <v>462</v>
      </c>
      <c r="BN28" s="211" t="s">
        <v>463</v>
      </c>
      <c r="BO28" s="211">
        <v>73</v>
      </c>
      <c r="BP28" s="209"/>
      <c r="BQ28" s="209"/>
      <c r="BR28" s="209"/>
      <c r="BS28" s="211" t="s">
        <v>227</v>
      </c>
      <c r="BT28" s="211" t="s">
        <v>260</v>
      </c>
      <c r="BU28" s="211" t="s">
        <v>464</v>
      </c>
      <c r="BV28" s="214" t="s">
        <v>465</v>
      </c>
      <c r="BW28" s="211" t="s">
        <v>262</v>
      </c>
      <c r="BX28" s="211" t="s">
        <v>462</v>
      </c>
      <c r="BY28" s="211" t="s">
        <v>466</v>
      </c>
      <c r="BZ28" s="211">
        <v>73</v>
      </c>
      <c r="CA28" s="209"/>
      <c r="CB28" s="209"/>
      <c r="CC28" s="209"/>
      <c r="CD28" s="211" t="s">
        <v>227</v>
      </c>
      <c r="CE28" s="211" t="s">
        <v>242</v>
      </c>
      <c r="CF28" s="211" t="s">
        <v>222</v>
      </c>
      <c r="CG28" s="214" t="s">
        <v>304</v>
      </c>
      <c r="CH28" s="211" t="s">
        <v>223</v>
      </c>
      <c r="CI28" s="211" t="s">
        <v>467</v>
      </c>
      <c r="CJ28" s="211" t="s">
        <v>468</v>
      </c>
      <c r="CK28" s="211">
        <v>87</v>
      </c>
      <c r="CL28" s="209"/>
      <c r="CM28" s="209"/>
      <c r="CN28" s="209"/>
      <c r="CO28" s="211"/>
      <c r="CP28" s="211" t="s">
        <v>242</v>
      </c>
      <c r="CQ28" s="211" t="s">
        <v>222</v>
      </c>
      <c r="CR28" s="214" t="s">
        <v>304</v>
      </c>
      <c r="CS28" s="211" t="s">
        <v>223</v>
      </c>
      <c r="CT28" s="211" t="s">
        <v>467</v>
      </c>
      <c r="CU28" s="211" t="s">
        <v>469</v>
      </c>
      <c r="CV28" s="211">
        <v>87</v>
      </c>
      <c r="CW28" s="209"/>
      <c r="CX28" s="209"/>
      <c r="CY28" s="209"/>
      <c r="CZ28" s="211" t="s">
        <v>227</v>
      </c>
      <c r="DA28" s="211" t="s">
        <v>228</v>
      </c>
      <c r="DB28" s="211" t="s">
        <v>229</v>
      </c>
      <c r="DC28" s="214" t="s">
        <v>304</v>
      </c>
      <c r="DD28" s="211" t="s">
        <v>223</v>
      </c>
      <c r="DE28" s="211" t="s">
        <v>253</v>
      </c>
      <c r="DF28" s="211" t="s">
        <v>254</v>
      </c>
      <c r="DG28" s="211">
        <v>72</v>
      </c>
      <c r="DH28" s="209"/>
      <c r="DI28" s="209"/>
      <c r="DJ28" s="209"/>
      <c r="DK28" s="211"/>
      <c r="DL28" s="211"/>
      <c r="DM28" s="211"/>
      <c r="DN28" s="214" t="s">
        <v>308</v>
      </c>
      <c r="DO28" s="211"/>
      <c r="DP28" s="211"/>
      <c r="DQ28" s="211"/>
      <c r="DR28" s="211"/>
      <c r="DS28" s="209"/>
      <c r="DT28" s="209"/>
      <c r="DU28" s="209"/>
      <c r="DV28" s="211"/>
      <c r="DW28" s="211"/>
      <c r="DX28" s="211"/>
      <c r="DY28" s="214" t="s">
        <v>308</v>
      </c>
      <c r="DZ28" s="211"/>
      <c r="EA28" s="211"/>
      <c r="EB28" s="211"/>
      <c r="EC28" s="211"/>
      <c r="ED28" s="209"/>
      <c r="EE28" s="209"/>
      <c r="EF28" s="209"/>
      <c r="EG28" s="211"/>
      <c r="EH28" s="211"/>
      <c r="EI28" s="211"/>
      <c r="EJ28" s="214" t="s">
        <v>308</v>
      </c>
      <c r="EK28" s="211"/>
      <c r="EL28" s="211"/>
      <c r="EM28" s="211"/>
      <c r="EN28" s="211"/>
      <c r="EO28" s="215"/>
      <c r="EP28" s="215"/>
      <c r="EQ28" s="215"/>
      <c r="ER28" s="215"/>
      <c r="ES28" s="194"/>
      <c r="ET28" s="185"/>
      <c r="EU28" s="193"/>
      <c r="EV28" s="193"/>
      <c r="EW28" s="193"/>
      <c r="EX28" s="191"/>
      <c r="EY28" s="185"/>
      <c r="EZ28" s="215"/>
      <c r="FA28" s="215"/>
      <c r="FB28" s="215"/>
      <c r="FC28" s="215"/>
      <c r="FD28" s="194"/>
      <c r="FE28" s="185"/>
      <c r="FF28" s="193"/>
      <c r="FG28" s="193"/>
      <c r="FH28" s="193"/>
      <c r="FI28" s="191"/>
      <c r="FJ28" s="185"/>
      <c r="FN28" s="216"/>
      <c r="FO28" s="202"/>
      <c r="FP28" s="203"/>
      <c r="FQ28" s="204"/>
      <c r="FR28" s="204"/>
      <c r="FS28" s="204"/>
      <c r="FT28" s="205"/>
      <c r="FU28" s="206"/>
      <c r="FV28" s="217"/>
      <c r="FW28" s="217"/>
      <c r="FX28" s="217"/>
      <c r="FY28" s="216"/>
      <c r="FZ28" s="202"/>
      <c r="GA28" s="203"/>
      <c r="GB28" s="204"/>
      <c r="GC28" s="204"/>
      <c r="GD28" s="204"/>
      <c r="GE28" s="205"/>
      <c r="GF28" s="206"/>
      <c r="GG28" s="217"/>
      <c r="GH28" s="217"/>
      <c r="GI28" s="217"/>
      <c r="GJ28" s="216"/>
      <c r="GK28" s="202"/>
      <c r="GL28" s="203"/>
      <c r="GM28" s="204"/>
      <c r="GN28" s="204"/>
      <c r="GO28" s="204"/>
      <c r="GP28" s="205"/>
      <c r="GQ28" s="206"/>
      <c r="GR28" s="217"/>
      <c r="GS28" s="217"/>
      <c r="GT28" s="217"/>
      <c r="GU28" s="216"/>
      <c r="GV28" s="202"/>
      <c r="GW28" s="203"/>
      <c r="GX28" s="204"/>
      <c r="GY28" s="204"/>
      <c r="GZ28" s="204"/>
      <c r="HA28" s="205"/>
      <c r="HB28" s="206"/>
      <c r="HC28" s="217"/>
      <c r="HD28" s="217"/>
      <c r="HE28" s="217"/>
      <c r="HF28" s="216"/>
      <c r="HG28" s="202"/>
      <c r="HH28" s="203"/>
      <c r="HI28" s="204"/>
      <c r="HJ28" s="204"/>
      <c r="HK28" s="204"/>
      <c r="HL28" s="205"/>
      <c r="HM28" s="206"/>
      <c r="HQ28" s="216"/>
      <c r="HR28" s="202"/>
      <c r="HS28" s="203"/>
      <c r="HT28" s="204"/>
      <c r="HU28" s="204"/>
      <c r="HV28" s="204"/>
      <c r="HW28" s="205"/>
      <c r="HX28" s="206"/>
      <c r="IB28" s="216"/>
      <c r="IC28" s="202"/>
      <c r="ID28" s="203"/>
      <c r="IE28" s="204"/>
      <c r="IF28" s="204"/>
      <c r="IG28" s="204"/>
      <c r="IH28" s="205"/>
      <c r="II28" s="206"/>
      <c r="IM28" s="162" t="s">
        <v>273</v>
      </c>
    </row>
    <row r="29" spans="1:247" ht="76.5" x14ac:dyDescent="0.25">
      <c r="A29" s="209"/>
      <c r="B29" s="210" t="s">
        <v>470</v>
      </c>
      <c r="C29" s="209"/>
      <c r="D29" s="209"/>
      <c r="E29" s="209"/>
      <c r="F29" s="209"/>
      <c r="G29" s="209"/>
      <c r="H29" s="209"/>
      <c r="I29" s="211">
        <v>269965.59999999998</v>
      </c>
      <c r="J29" s="211">
        <v>417369.5</v>
      </c>
      <c r="K29" s="211">
        <v>85</v>
      </c>
      <c r="L29" s="211" t="s">
        <v>296</v>
      </c>
      <c r="M29" s="211" t="s">
        <v>297</v>
      </c>
      <c r="N29" s="212">
        <v>42</v>
      </c>
      <c r="O29" s="209"/>
      <c r="P29" s="211" t="s">
        <v>298</v>
      </c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11" t="s">
        <v>299</v>
      </c>
      <c r="AE29" s="209"/>
      <c r="AF29" s="209"/>
      <c r="AG29" s="209"/>
      <c r="AH29" s="209"/>
      <c r="AI29" s="213"/>
      <c r="AJ29" s="213"/>
      <c r="AK29" s="213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11" t="s">
        <v>470</v>
      </c>
      <c r="AW29" s="209"/>
      <c r="AX29" s="209"/>
      <c r="AY29" s="209"/>
      <c r="AZ29" s="209"/>
      <c r="BA29" s="211">
        <v>544.83000000000004</v>
      </c>
      <c r="BB29" s="211">
        <v>29.97</v>
      </c>
      <c r="BC29" s="211"/>
      <c r="BD29" s="209"/>
      <c r="BE29" s="209"/>
      <c r="BF29" s="209"/>
      <c r="BG29" s="209"/>
      <c r="BH29" s="211" t="s">
        <v>227</v>
      </c>
      <c r="BI29" s="211" t="s">
        <v>260</v>
      </c>
      <c r="BJ29" s="211" t="s">
        <v>471</v>
      </c>
      <c r="BK29" s="214" t="s">
        <v>472</v>
      </c>
      <c r="BL29" s="211" t="s">
        <v>256</v>
      </c>
      <c r="BM29" s="211"/>
      <c r="BN29" s="211" t="s">
        <v>473</v>
      </c>
      <c r="BO29" s="211">
        <v>73</v>
      </c>
      <c r="BP29" s="209"/>
      <c r="BQ29" s="209"/>
      <c r="BR29" s="209"/>
      <c r="BS29" s="211" t="s">
        <v>227</v>
      </c>
      <c r="BT29" s="211" t="s">
        <v>260</v>
      </c>
      <c r="BU29" s="211" t="s">
        <v>474</v>
      </c>
      <c r="BV29" s="214" t="s">
        <v>475</v>
      </c>
      <c r="BW29" s="211" t="s">
        <v>256</v>
      </c>
      <c r="BX29" s="211" t="s">
        <v>476</v>
      </c>
      <c r="BY29" s="211" t="s">
        <v>477</v>
      </c>
      <c r="BZ29" s="211">
        <v>73</v>
      </c>
      <c r="CA29" s="209"/>
      <c r="CB29" s="209"/>
      <c r="CC29" s="209"/>
      <c r="CD29" s="211" t="s">
        <v>227</v>
      </c>
      <c r="CE29" s="211" t="s">
        <v>260</v>
      </c>
      <c r="CF29" s="211" t="s">
        <v>471</v>
      </c>
      <c r="CG29" s="214" t="s">
        <v>478</v>
      </c>
      <c r="CH29" s="211" t="s">
        <v>262</v>
      </c>
      <c r="CI29" s="211" t="s">
        <v>476</v>
      </c>
      <c r="CJ29" s="211" t="s">
        <v>479</v>
      </c>
      <c r="CK29" s="211">
        <v>73</v>
      </c>
      <c r="CL29" s="209"/>
      <c r="CM29" s="209"/>
      <c r="CN29" s="209"/>
      <c r="CO29" s="211"/>
      <c r="CP29" s="211" t="s">
        <v>260</v>
      </c>
      <c r="CQ29" s="211" t="s">
        <v>480</v>
      </c>
      <c r="CR29" s="214" t="s">
        <v>481</v>
      </c>
      <c r="CS29" s="211" t="s">
        <v>256</v>
      </c>
      <c r="CT29" s="211"/>
      <c r="CU29" s="211" t="s">
        <v>482</v>
      </c>
      <c r="CV29" s="211">
        <v>73</v>
      </c>
      <c r="CW29" s="209"/>
      <c r="CX29" s="209"/>
      <c r="CY29" s="209"/>
      <c r="CZ29" s="211" t="s">
        <v>227</v>
      </c>
      <c r="DA29" s="211" t="s">
        <v>260</v>
      </c>
      <c r="DB29" s="211" t="s">
        <v>261</v>
      </c>
      <c r="DC29" s="214" t="s">
        <v>478</v>
      </c>
      <c r="DD29" s="211" t="s">
        <v>256</v>
      </c>
      <c r="DE29" s="211" t="s">
        <v>258</v>
      </c>
      <c r="DF29" s="211" t="s">
        <v>259</v>
      </c>
      <c r="DG29" s="211">
        <v>73</v>
      </c>
      <c r="DH29" s="209"/>
      <c r="DI29" s="209"/>
      <c r="DJ29" s="209"/>
      <c r="DK29" s="211" t="s">
        <v>227</v>
      </c>
      <c r="DL29" s="211" t="s">
        <v>260</v>
      </c>
      <c r="DM29" s="211" t="s">
        <v>480</v>
      </c>
      <c r="DN29" s="214" t="s">
        <v>483</v>
      </c>
      <c r="DO29" s="211" t="s">
        <v>262</v>
      </c>
      <c r="DP29" s="211" t="s">
        <v>258</v>
      </c>
      <c r="DQ29" s="211" t="s">
        <v>264</v>
      </c>
      <c r="DR29" s="211">
        <v>73</v>
      </c>
      <c r="DS29" s="209"/>
      <c r="DT29" s="209"/>
      <c r="DU29" s="209"/>
      <c r="DV29" s="211" t="s">
        <v>227</v>
      </c>
      <c r="DW29" s="211" t="s">
        <v>242</v>
      </c>
      <c r="DX29" s="211" t="s">
        <v>222</v>
      </c>
      <c r="DY29" s="214" t="s">
        <v>304</v>
      </c>
      <c r="DZ29" s="211" t="s">
        <v>223</v>
      </c>
      <c r="EA29" s="211" t="s">
        <v>265</v>
      </c>
      <c r="EB29" s="211" t="s">
        <v>266</v>
      </c>
      <c r="EC29" s="211">
        <v>87</v>
      </c>
      <c r="ED29" s="209"/>
      <c r="EE29" s="209"/>
      <c r="EF29" s="209"/>
      <c r="EG29" s="211" t="s">
        <v>227</v>
      </c>
      <c r="EH29" s="211" t="s">
        <v>242</v>
      </c>
      <c r="EI29" s="211" t="s">
        <v>222</v>
      </c>
      <c r="EJ29" s="214" t="s">
        <v>304</v>
      </c>
      <c r="EK29" s="211" t="s">
        <v>223</v>
      </c>
      <c r="EL29" s="211" t="s">
        <v>265</v>
      </c>
      <c r="EM29" s="211" t="s">
        <v>267</v>
      </c>
      <c r="EN29" s="211">
        <v>87</v>
      </c>
      <c r="EO29" s="215"/>
      <c r="EP29" s="215"/>
      <c r="EQ29" s="215"/>
      <c r="ER29" s="215"/>
      <c r="ES29" s="194"/>
      <c r="ET29" s="185"/>
      <c r="EU29" s="193"/>
      <c r="EV29" s="193"/>
      <c r="EW29" s="193"/>
      <c r="EX29" s="191"/>
      <c r="EY29" s="185"/>
      <c r="EZ29" s="215"/>
      <c r="FA29" s="215"/>
      <c r="FB29" s="215"/>
      <c r="FC29" s="215"/>
      <c r="FD29" s="194"/>
      <c r="FE29" s="185"/>
      <c r="FF29" s="193"/>
      <c r="FG29" s="193"/>
      <c r="FH29" s="193"/>
      <c r="FI29" s="191"/>
      <c r="FJ29" s="185"/>
      <c r="FN29" s="216"/>
      <c r="FO29" s="202"/>
      <c r="FP29" s="203"/>
      <c r="FQ29" s="204"/>
      <c r="FR29" s="204"/>
      <c r="FS29" s="204"/>
      <c r="FT29" s="205"/>
      <c r="FU29" s="206"/>
      <c r="FV29" s="217"/>
      <c r="FW29" s="217"/>
      <c r="FX29" s="217"/>
      <c r="FY29" s="216"/>
      <c r="FZ29" s="202"/>
      <c r="GA29" s="203"/>
      <c r="GB29" s="204"/>
      <c r="GC29" s="204"/>
      <c r="GD29" s="204"/>
      <c r="GE29" s="205"/>
      <c r="GF29" s="206"/>
      <c r="GG29" s="217"/>
      <c r="GH29" s="217"/>
      <c r="GI29" s="217"/>
      <c r="GJ29" s="216"/>
      <c r="GK29" s="202"/>
      <c r="GL29" s="203"/>
      <c r="GM29" s="204"/>
      <c r="GN29" s="204"/>
      <c r="GO29" s="204"/>
      <c r="GP29" s="205"/>
      <c r="GQ29" s="206"/>
      <c r="GR29" s="217"/>
      <c r="GS29" s="217"/>
      <c r="GT29" s="217"/>
      <c r="GU29" s="216"/>
      <c r="GV29" s="202"/>
      <c r="GW29" s="203"/>
      <c r="GX29" s="204"/>
      <c r="GY29" s="204"/>
      <c r="GZ29" s="204"/>
      <c r="HA29" s="205"/>
      <c r="HB29" s="206"/>
      <c r="HC29" s="217"/>
      <c r="HD29" s="217"/>
      <c r="HE29" s="217"/>
      <c r="HF29" s="216"/>
      <c r="HG29" s="202"/>
      <c r="HH29" s="203"/>
      <c r="HI29" s="204"/>
      <c r="HJ29" s="204"/>
      <c r="HK29" s="204"/>
      <c r="HL29" s="205"/>
      <c r="HM29" s="206"/>
      <c r="HQ29" s="216"/>
      <c r="HR29" s="202"/>
      <c r="HS29" s="203"/>
      <c r="HT29" s="204"/>
      <c r="HU29" s="204"/>
      <c r="HV29" s="204"/>
      <c r="HW29" s="205"/>
      <c r="HX29" s="206"/>
      <c r="IB29" s="216"/>
      <c r="IC29" s="202"/>
      <c r="ID29" s="203"/>
      <c r="IE29" s="204"/>
      <c r="IF29" s="204"/>
      <c r="IG29" s="204"/>
      <c r="IH29" s="205"/>
      <c r="II29" s="206"/>
      <c r="IM29" s="162" t="s">
        <v>273</v>
      </c>
    </row>
  </sheetData>
  <mergeCells count="21">
    <mergeCell ref="HF1:HM1"/>
    <mergeCell ref="HQ1:HX1"/>
    <mergeCell ref="IB1:II1"/>
    <mergeCell ref="ER1:EY1"/>
    <mergeCell ref="FC1:FJ1"/>
    <mergeCell ref="FN1:FU1"/>
    <mergeCell ref="FY1:GF1"/>
    <mergeCell ref="GJ1:GQ1"/>
    <mergeCell ref="GU1:HB1"/>
    <mergeCell ref="CD1:CK1"/>
    <mergeCell ref="CO1:CV1"/>
    <mergeCell ref="CZ1:DG1"/>
    <mergeCell ref="DK1:DR1"/>
    <mergeCell ref="DV1:EC1"/>
    <mergeCell ref="EG1:EN1"/>
    <mergeCell ref="A1:B1"/>
    <mergeCell ref="C1:AH1"/>
    <mergeCell ref="AI1:AU1"/>
    <mergeCell ref="AV1:BG1"/>
    <mergeCell ref="BH1:BN1"/>
    <mergeCell ref="BS1:B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9FC4-B895-4F0A-860E-9D9ADFB078CE}">
  <dimension ref="E2:N13"/>
  <sheetViews>
    <sheetView workbookViewId="0">
      <selection activeCell="E2" sqref="E2:N13"/>
    </sheetView>
  </sheetViews>
  <sheetFormatPr baseColWidth="10" defaultRowHeight="15" x14ac:dyDescent="0.25"/>
  <cols>
    <col min="5" max="5" width="14.5703125" customWidth="1"/>
  </cols>
  <sheetData>
    <row r="2" spans="5:14" x14ac:dyDescent="0.25">
      <c r="G2" t="s">
        <v>153</v>
      </c>
    </row>
    <row r="3" spans="5:14" x14ac:dyDescent="0.25">
      <c r="G3" t="s">
        <v>154</v>
      </c>
    </row>
    <row r="5" spans="5:14" x14ac:dyDescent="0.25">
      <c r="F5" s="60" t="s">
        <v>129</v>
      </c>
      <c r="G5" s="60" t="s">
        <v>130</v>
      </c>
      <c r="H5" s="60" t="s">
        <v>131</v>
      </c>
      <c r="I5" s="60" t="s">
        <v>132</v>
      </c>
      <c r="J5" s="60" t="s">
        <v>133</v>
      </c>
      <c r="K5" s="60" t="s">
        <v>134</v>
      </c>
      <c r="L5" s="60" t="s">
        <v>135</v>
      </c>
      <c r="M5" s="60" t="s">
        <v>136</v>
      </c>
      <c r="N5" s="60" t="s">
        <v>137</v>
      </c>
    </row>
    <row r="6" spans="5:14" ht="60" x14ac:dyDescent="0.25">
      <c r="E6" s="58" t="s">
        <v>59</v>
      </c>
      <c r="F6" s="61">
        <v>40</v>
      </c>
      <c r="G6" s="61">
        <f t="shared" ref="G6:N6" si="0">F6+12</f>
        <v>52</v>
      </c>
      <c r="H6" s="61">
        <f t="shared" si="0"/>
        <v>64</v>
      </c>
      <c r="I6" s="61">
        <f t="shared" si="0"/>
        <v>76</v>
      </c>
      <c r="J6" s="61">
        <f t="shared" si="0"/>
        <v>88</v>
      </c>
      <c r="K6" s="61">
        <f t="shared" si="0"/>
        <v>100</v>
      </c>
      <c r="L6" s="61">
        <f t="shared" si="0"/>
        <v>112</v>
      </c>
      <c r="M6" s="61">
        <f t="shared" si="0"/>
        <v>124</v>
      </c>
      <c r="N6" s="61">
        <f t="shared" si="0"/>
        <v>136</v>
      </c>
    </row>
    <row r="7" spans="5:14" ht="90" x14ac:dyDescent="0.25">
      <c r="E7" s="58" t="s">
        <v>60</v>
      </c>
      <c r="F7" s="61">
        <v>41</v>
      </c>
      <c r="G7" s="61">
        <f t="shared" ref="G7:N13" si="1">F7+12</f>
        <v>53</v>
      </c>
      <c r="H7" s="61">
        <f t="shared" si="1"/>
        <v>65</v>
      </c>
      <c r="I7" s="61">
        <f t="shared" si="1"/>
        <v>77</v>
      </c>
      <c r="J7" s="61">
        <f t="shared" si="1"/>
        <v>89</v>
      </c>
      <c r="K7" s="61">
        <f t="shared" si="1"/>
        <v>101</v>
      </c>
      <c r="L7" s="61">
        <f t="shared" si="1"/>
        <v>113</v>
      </c>
      <c r="M7" s="61">
        <f t="shared" si="1"/>
        <v>125</v>
      </c>
      <c r="N7" s="61">
        <f t="shared" si="1"/>
        <v>137</v>
      </c>
    </row>
    <row r="8" spans="5:14" x14ac:dyDescent="0.25">
      <c r="E8" s="58" t="s">
        <v>61</v>
      </c>
      <c r="F8" s="61">
        <v>43</v>
      </c>
      <c r="G8" s="61">
        <f t="shared" si="1"/>
        <v>55</v>
      </c>
      <c r="H8" s="61">
        <f t="shared" si="1"/>
        <v>67</v>
      </c>
      <c r="I8" s="61">
        <f t="shared" si="1"/>
        <v>79</v>
      </c>
      <c r="J8" s="61">
        <f t="shared" si="1"/>
        <v>91</v>
      </c>
      <c r="K8" s="61">
        <f t="shared" si="1"/>
        <v>103</v>
      </c>
      <c r="L8" s="61">
        <f t="shared" si="1"/>
        <v>115</v>
      </c>
      <c r="M8" s="61">
        <f t="shared" si="1"/>
        <v>127</v>
      </c>
      <c r="N8" s="61">
        <f t="shared" si="1"/>
        <v>139</v>
      </c>
    </row>
    <row r="9" spans="5:14" x14ac:dyDescent="0.25">
      <c r="E9" s="58" t="s">
        <v>62</v>
      </c>
      <c r="F9" s="61">
        <v>34</v>
      </c>
      <c r="G9" s="61">
        <f t="shared" si="1"/>
        <v>46</v>
      </c>
      <c r="H9" s="61">
        <f t="shared" si="1"/>
        <v>58</v>
      </c>
      <c r="I9" s="61">
        <f t="shared" si="1"/>
        <v>70</v>
      </c>
      <c r="J9" s="61">
        <f t="shared" si="1"/>
        <v>82</v>
      </c>
      <c r="K9" s="61">
        <f t="shared" si="1"/>
        <v>94</v>
      </c>
      <c r="L9" s="61">
        <f t="shared" si="1"/>
        <v>106</v>
      </c>
      <c r="M9" s="61">
        <f t="shared" si="1"/>
        <v>118</v>
      </c>
      <c r="N9" s="61">
        <f t="shared" si="1"/>
        <v>130</v>
      </c>
    </row>
    <row r="10" spans="5:14" ht="30" x14ac:dyDescent="0.25">
      <c r="E10" s="58" t="s">
        <v>63</v>
      </c>
      <c r="F10" s="61">
        <v>32</v>
      </c>
      <c r="G10" s="61">
        <f t="shared" si="1"/>
        <v>44</v>
      </c>
      <c r="H10" s="61">
        <f t="shared" si="1"/>
        <v>56</v>
      </c>
      <c r="I10" s="61">
        <f t="shared" si="1"/>
        <v>68</v>
      </c>
      <c r="J10" s="61">
        <f t="shared" si="1"/>
        <v>80</v>
      </c>
      <c r="K10" s="61">
        <f t="shared" si="1"/>
        <v>92</v>
      </c>
      <c r="L10" s="61">
        <f t="shared" si="1"/>
        <v>104</v>
      </c>
      <c r="M10" s="61">
        <f t="shared" si="1"/>
        <v>116</v>
      </c>
      <c r="N10" s="61">
        <f t="shared" si="1"/>
        <v>128</v>
      </c>
    </row>
    <row r="11" spans="5:14" ht="30" x14ac:dyDescent="0.25">
      <c r="E11" s="58" t="s">
        <v>64</v>
      </c>
      <c r="F11" s="61">
        <v>36</v>
      </c>
      <c r="G11" s="61">
        <f t="shared" si="1"/>
        <v>48</v>
      </c>
      <c r="H11" s="61">
        <f t="shared" si="1"/>
        <v>60</v>
      </c>
      <c r="I11" s="61">
        <f t="shared" si="1"/>
        <v>72</v>
      </c>
      <c r="J11" s="61">
        <f t="shared" si="1"/>
        <v>84</v>
      </c>
      <c r="K11" s="61">
        <f t="shared" si="1"/>
        <v>96</v>
      </c>
      <c r="L11" s="61">
        <f t="shared" si="1"/>
        <v>108</v>
      </c>
      <c r="M11" s="61">
        <f t="shared" si="1"/>
        <v>120</v>
      </c>
      <c r="N11" s="61">
        <f t="shared" si="1"/>
        <v>132</v>
      </c>
    </row>
    <row r="12" spans="5:14" ht="45" x14ac:dyDescent="0.25">
      <c r="E12" s="59" t="s">
        <v>65</v>
      </c>
      <c r="F12" s="61">
        <v>37</v>
      </c>
      <c r="G12" s="61">
        <f t="shared" si="1"/>
        <v>49</v>
      </c>
      <c r="H12" s="61">
        <f t="shared" si="1"/>
        <v>61</v>
      </c>
      <c r="I12" s="61">
        <f t="shared" si="1"/>
        <v>73</v>
      </c>
      <c r="J12" s="61">
        <f t="shared" si="1"/>
        <v>85</v>
      </c>
      <c r="K12" s="61">
        <f t="shared" si="1"/>
        <v>97</v>
      </c>
      <c r="L12" s="61">
        <f t="shared" si="1"/>
        <v>109</v>
      </c>
      <c r="M12" s="61">
        <f t="shared" si="1"/>
        <v>121</v>
      </c>
      <c r="N12" s="61">
        <f t="shared" si="1"/>
        <v>133</v>
      </c>
    </row>
    <row r="13" spans="5:14" x14ac:dyDescent="0.25">
      <c r="E13" s="58" t="s">
        <v>66</v>
      </c>
      <c r="F13" s="61">
        <v>33</v>
      </c>
      <c r="G13" s="61">
        <f t="shared" si="1"/>
        <v>45</v>
      </c>
      <c r="H13" s="61">
        <f t="shared" si="1"/>
        <v>57</v>
      </c>
      <c r="I13" s="61">
        <f t="shared" si="1"/>
        <v>69</v>
      </c>
      <c r="J13" s="61">
        <f t="shared" si="1"/>
        <v>81</v>
      </c>
      <c r="K13" s="61">
        <f t="shared" si="1"/>
        <v>93</v>
      </c>
      <c r="L13" s="61">
        <f t="shared" si="1"/>
        <v>105</v>
      </c>
      <c r="M13" s="61">
        <f t="shared" si="1"/>
        <v>117</v>
      </c>
      <c r="N13" s="61">
        <f t="shared" si="1"/>
        <v>129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9AA0-F97F-4C66-AF1A-2C154E58082B}">
  <dimension ref="D2:G19"/>
  <sheetViews>
    <sheetView workbookViewId="0">
      <selection activeCell="J16" sqref="J16"/>
    </sheetView>
  </sheetViews>
  <sheetFormatPr baseColWidth="10" defaultRowHeight="15" x14ac:dyDescent="0.25"/>
  <cols>
    <col min="4" max="4" width="61.42578125" bestFit="1" customWidth="1"/>
    <col min="5" max="5" width="25.28515625" bestFit="1" customWidth="1"/>
    <col min="6" max="6" width="2" bestFit="1" customWidth="1"/>
  </cols>
  <sheetData>
    <row r="2" spans="4:7" x14ac:dyDescent="0.25">
      <c r="D2" t="s">
        <v>155</v>
      </c>
    </row>
    <row r="3" spans="4:7" x14ac:dyDescent="0.25">
      <c r="E3" s="64" t="s">
        <v>138</v>
      </c>
      <c r="F3" s="65" t="s">
        <v>157</v>
      </c>
      <c r="G3" s="66" t="s">
        <v>156</v>
      </c>
    </row>
    <row r="4" spans="4:7" x14ac:dyDescent="0.25">
      <c r="E4" s="64"/>
      <c r="F4" s="65"/>
      <c r="G4" s="66"/>
    </row>
    <row r="5" spans="4:7" x14ac:dyDescent="0.25">
      <c r="D5" s="68" t="s">
        <v>158</v>
      </c>
      <c r="E5" s="68" t="s">
        <v>159</v>
      </c>
      <c r="F5" s="65"/>
      <c r="G5" s="66"/>
    </row>
    <row r="6" spans="4:7" x14ac:dyDescent="0.25">
      <c r="D6" s="57" t="s">
        <v>139</v>
      </c>
      <c r="E6" s="67" t="str">
        <f>RIGHT(D6,LEN(D6)-SEARCH("¤",SUBSTITUTE(D6,"/","¤",LEN(D6)-LEN(SUBSTITUTE(D6,"/","")))))</f>
        <v>Grotte_du_lac.kml</v>
      </c>
    </row>
    <row r="7" spans="4:7" x14ac:dyDescent="0.25">
      <c r="D7" s="57" t="s">
        <v>140</v>
      </c>
      <c r="E7" s="67" t="str">
        <f t="shared" ref="E7:E19" si="0">RIGHT(D7,LEN(D7)-SEARCH("¤",SUBSTITUTE(D7,"/","¤",LEN(D7)-LEN(SUBSTITUTE(D7,"/","")))))</f>
        <v>Kaptarkhana.zip</v>
      </c>
    </row>
    <row r="8" spans="4:7" x14ac:dyDescent="0.25">
      <c r="D8" s="57" t="s">
        <v>141</v>
      </c>
      <c r="E8" s="67" t="str">
        <f t="shared" si="0"/>
        <v>New collapse 2022.zip</v>
      </c>
    </row>
    <row r="9" spans="4:7" x14ac:dyDescent="0.25">
      <c r="D9" s="57" t="s">
        <v>142</v>
      </c>
      <c r="E9" s="67" t="str">
        <f t="shared" si="0"/>
        <v>Russes-CA.kml</v>
      </c>
    </row>
    <row r="10" spans="4:7" x14ac:dyDescent="0.25">
      <c r="D10" s="57" t="s">
        <v>143</v>
      </c>
      <c r="E10" s="67" t="str">
        <f t="shared" si="0"/>
        <v>Suwly-oyuk.kml</v>
      </c>
    </row>
    <row r="11" spans="4:7" x14ac:dyDescent="0.25">
      <c r="D11" s="57" t="s">
        <v>144</v>
      </c>
      <c r="E11" s="67" t="str">
        <f t="shared" si="0"/>
        <v>Chauve-Souris.kml</v>
      </c>
    </row>
    <row r="12" spans="4:7" x14ac:dyDescent="0.25">
      <c r="D12" s="57" t="s">
        <v>145</v>
      </c>
      <c r="E12" s="67" t="str">
        <f t="shared" si="0"/>
        <v>Petit-General.kml</v>
      </c>
    </row>
    <row r="13" spans="4:7" x14ac:dyDescent="0.25">
      <c r="D13" s="57" t="s">
        <v>146</v>
      </c>
      <c r="E13" s="67" t="str">
        <f t="shared" si="0"/>
        <v>Hanaka.kml</v>
      </c>
    </row>
    <row r="14" spans="4:7" x14ac:dyDescent="0.25">
      <c r="D14" s="57" t="s">
        <v>147</v>
      </c>
      <c r="E14" s="67" t="str">
        <f t="shared" si="0"/>
        <v>Chevres-model.kml</v>
      </c>
    </row>
    <row r="15" spans="4:7" x14ac:dyDescent="0.25">
      <c r="D15" s="57" t="s">
        <v>148</v>
      </c>
      <c r="E15" s="67" t="str">
        <f t="shared" si="0"/>
        <v>Gap-Gotan.kml</v>
      </c>
    </row>
    <row r="16" spans="4:7" x14ac:dyDescent="0.25">
      <c r="D16" s="57" t="s">
        <v>149</v>
      </c>
      <c r="E16" s="67" t="str">
        <f t="shared" si="0"/>
        <v>Geophysicheskaya.kml</v>
      </c>
    </row>
    <row r="17" spans="4:5" x14ac:dyDescent="0.25">
      <c r="D17" s="57" t="s">
        <v>150</v>
      </c>
      <c r="E17" s="67" t="str">
        <f t="shared" si="0"/>
        <v>Hashim-oyuk-model.kml</v>
      </c>
    </row>
    <row r="18" spans="4:5" x14ac:dyDescent="0.25">
      <c r="D18" s="57" t="s">
        <v>151</v>
      </c>
      <c r="E18" s="67" t="str">
        <f t="shared" si="0"/>
        <v>Tush-Yurruck.kml</v>
      </c>
    </row>
    <row r="19" spans="4:5" x14ac:dyDescent="0.25">
      <c r="D19" s="57" t="s">
        <v>152</v>
      </c>
      <c r="E19" s="67" t="str">
        <f t="shared" si="0"/>
        <v>Vertikalnaya-plan - Old.pdf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D448-C4DD-4B8A-A24C-ADFB6720383A}">
  <dimension ref="A1"/>
  <sheetViews>
    <sheetView workbookViewId="0">
      <selection activeCell="P29" sqref="P2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Comparaison</vt:lpstr>
      <vt:lpstr>Source Thérion </vt:lpstr>
      <vt:lpstr>Import a réaliser</vt:lpstr>
      <vt:lpstr>N° de colonne</vt:lpstr>
      <vt:lpstr>Formule pour fichier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Massuyeau</dc:creator>
  <cp:lastModifiedBy>Alain Massuyeau</cp:lastModifiedBy>
  <dcterms:created xsi:type="dcterms:W3CDTF">2025-11-08T08:31:01Z</dcterms:created>
  <dcterms:modified xsi:type="dcterms:W3CDTF">2025-11-14T09:37:16Z</dcterms:modified>
</cp:coreProperties>
</file>